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38" sheetId="1" r:id="rId1"/>
    <sheet name="35" sheetId="2" r:id="rId2"/>
  </sheets>
  <definedNames>
    <definedName name="_xlnm.Print_Area" localSheetId="1">'35'!$A$1:$E$19</definedName>
    <definedName name="_xlnm.Print_Area" localSheetId="0">'38'!$A$1:$E$13</definedName>
  </definedNames>
  <calcPr fullCalcOnLoad="1"/>
</workbook>
</file>

<file path=xl/sharedStrings.xml><?xml version="1.0" encoding="utf-8"?>
<sst xmlns="http://schemas.openxmlformats.org/spreadsheetml/2006/main" count="120" uniqueCount="30">
  <si>
    <t xml:space="preserve">  </t>
  </si>
  <si>
    <t xml:space="preserve">계  </t>
  </si>
  <si>
    <t xml:space="preserve">TOTAL COST :  </t>
  </si>
  <si>
    <t xml:space="preserve">   성토법면다짐 /M2  </t>
  </si>
  <si>
    <t xml:space="preserve">◈ 법면 다짐판 + 백호우 1.0M3 - 품셈 P347  </t>
  </si>
  <si>
    <t xml:space="preserve">Q = 22.7 M2/hr  </t>
  </si>
  <si>
    <t xml:space="preserve">재료비 11,296 / 22.7 = 497.6  </t>
  </si>
  <si>
    <t xml:space="preserve">노무비 18,852 / 22.7 = 830.4  </t>
  </si>
  <si>
    <t xml:space="preserve">경 비 20,406 / 22.7 = 898.9   </t>
  </si>
  <si>
    <t xml:space="preserve">   법면다짐  성토부,유압식 /M2  </t>
  </si>
  <si>
    <t xml:space="preserve"># 유압식 진동콤팩트 + 굴삭기 0.7M3 - 품셈 P347  </t>
  </si>
  <si>
    <t xml:space="preserve">Q = 77.7 ㎡/HR   </t>
  </si>
  <si>
    <t xml:space="preserve">1. 유압식 진동콤팩터 (플레이트 76*84)  </t>
  </si>
  <si>
    <t xml:space="preserve">  경 비: 4,057 / Q = 52.2  </t>
  </si>
  <si>
    <t xml:space="preserve">소         계  </t>
  </si>
  <si>
    <t xml:space="preserve">2. 굴삭기 (백호 0.7㎥)  </t>
  </si>
  <si>
    <t xml:space="preserve">  경 비: 16,654 / Q = 214.3  </t>
  </si>
  <si>
    <t xml:space="preserve">  노무비: 18,852 / Q = 242.6  </t>
  </si>
  <si>
    <t xml:space="preserve">  재료비: 6,730 / Q = 86.6  </t>
  </si>
  <si>
    <t xml:space="preserve">합         계  </t>
  </si>
  <si>
    <t xml:space="preserve">산   출   근   거  </t>
  </si>
  <si>
    <t>경   비</t>
  </si>
  <si>
    <t>합   계</t>
  </si>
  <si>
    <t>재 료 비</t>
  </si>
  <si>
    <t>노 무 비</t>
  </si>
  <si>
    <t xml:space="preserve">산   출   근   거  </t>
  </si>
  <si>
    <t>재 료 비</t>
  </si>
  <si>
    <t>노 무 비</t>
  </si>
  <si>
    <t>경   비</t>
  </si>
  <si>
    <t>합   계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</si>
</sst>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굴림체"/>
      <family val="0"/>
    </font>
    <font>
      <sz val="9"/>
      <color indexed="8"/>
      <name val="굴림체"/>
      <family val="3"/>
    </font>
    <font>
      <b/>
      <sz val="9"/>
      <color indexed="8"/>
      <name val="굴림체"/>
      <family val="3"/>
    </font>
    <font>
      <sz val="8"/>
      <name val="굴림체"/>
      <family val="3"/>
    </font>
    <font>
      <b/>
      <sz val="10"/>
      <color indexed="8"/>
      <name val="굴림체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41" fontId="2" fillId="0" borderId="1" xfId="17" applyFont="1" applyBorder="1" applyAlignment="1">
      <alignment horizontal="righ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3.5"/>
  <cols>
    <col min="1" max="1" width="45.375" style="0" customWidth="1"/>
    <col min="2" max="4" width="9.125" style="0" bestFit="1" customWidth="1"/>
    <col min="5" max="5" width="10.125" style="0" bestFit="1" customWidth="1"/>
  </cols>
  <sheetData>
    <row r="1" spans="1:5" ht="27" customHeight="1">
      <c r="A1" s="1" t="s">
        <v>25</v>
      </c>
      <c r="B1" s="1" t="s">
        <v>26</v>
      </c>
      <c r="C1" s="1" t="s">
        <v>27</v>
      </c>
      <c r="D1" s="1" t="s">
        <v>28</v>
      </c>
      <c r="E1" s="1" t="s">
        <v>29</v>
      </c>
    </row>
    <row r="2" spans="1:5" ht="22.5" customHeight="1">
      <c r="A2" s="2" t="s">
        <v>0</v>
      </c>
      <c r="B2" s="3" t="s">
        <v>0</v>
      </c>
      <c r="C2" s="3" t="s">
        <v>0</v>
      </c>
      <c r="D2" s="3" t="s">
        <v>0</v>
      </c>
      <c r="E2" s="3" t="s">
        <v>0</v>
      </c>
    </row>
    <row r="3" spans="1:5" ht="22.5" customHeight="1">
      <c r="A3" s="4" t="s">
        <v>3</v>
      </c>
      <c r="B3" s="3"/>
      <c r="C3" s="3"/>
      <c r="D3" s="3"/>
      <c r="E3" s="3"/>
    </row>
    <row r="4" spans="1:5" ht="22.5" customHeight="1">
      <c r="A4" s="2" t="s">
        <v>0</v>
      </c>
      <c r="B4" s="3"/>
      <c r="C4" s="3"/>
      <c r="D4" s="3"/>
      <c r="E4" s="3"/>
    </row>
    <row r="5" spans="1:5" ht="22.5" customHeight="1">
      <c r="A5" s="2" t="s">
        <v>4</v>
      </c>
      <c r="B5" s="3" t="s">
        <v>0</v>
      </c>
      <c r="C5" s="3" t="s">
        <v>0</v>
      </c>
      <c r="D5" s="3" t="s">
        <v>0</v>
      </c>
      <c r="E5" s="3" t="s">
        <v>0</v>
      </c>
    </row>
    <row r="6" spans="1:5" ht="22.5" customHeight="1">
      <c r="A6" s="2" t="s">
        <v>0</v>
      </c>
      <c r="B6" s="3" t="s">
        <v>0</v>
      </c>
      <c r="C6" s="3" t="s">
        <v>0</v>
      </c>
      <c r="D6" s="3" t="s">
        <v>0</v>
      </c>
      <c r="E6" s="3" t="s">
        <v>0</v>
      </c>
    </row>
    <row r="7" spans="1:5" ht="22.5" customHeight="1">
      <c r="A7" s="2" t="s">
        <v>5</v>
      </c>
      <c r="B7" s="3" t="s">
        <v>0</v>
      </c>
      <c r="C7" s="3" t="s">
        <v>0</v>
      </c>
      <c r="D7" s="3" t="s">
        <v>0</v>
      </c>
      <c r="E7" s="3" t="s">
        <v>0</v>
      </c>
    </row>
    <row r="8" spans="1:5" ht="22.5" customHeight="1">
      <c r="A8" s="2" t="s">
        <v>6</v>
      </c>
      <c r="B8" s="3">
        <v>497.6</v>
      </c>
      <c r="C8" s="3" t="s">
        <v>0</v>
      </c>
      <c r="D8" s="3" t="s">
        <v>0</v>
      </c>
      <c r="E8" s="3" t="s">
        <v>0</v>
      </c>
    </row>
    <row r="9" spans="1:5" ht="22.5" customHeight="1">
      <c r="A9" s="2" t="s">
        <v>7</v>
      </c>
      <c r="B9" s="3" t="s">
        <v>0</v>
      </c>
      <c r="C9" s="3">
        <v>830.4</v>
      </c>
      <c r="D9" s="3" t="s">
        <v>0</v>
      </c>
      <c r="E9" s="3" t="s">
        <v>0</v>
      </c>
    </row>
    <row r="10" spans="1:5" ht="22.5" customHeight="1">
      <c r="A10" s="2" t="s">
        <v>8</v>
      </c>
      <c r="B10" s="3" t="s">
        <v>0</v>
      </c>
      <c r="C10" s="3" t="s">
        <v>0</v>
      </c>
      <c r="D10" s="3">
        <v>898.9</v>
      </c>
      <c r="E10" s="3" t="s">
        <v>0</v>
      </c>
    </row>
    <row r="11" spans="1:5" ht="22.5" customHeight="1">
      <c r="A11" s="1" t="s">
        <v>1</v>
      </c>
      <c r="B11" s="3">
        <f>SUM(B8:B10)</f>
        <v>497.6</v>
      </c>
      <c r="C11" s="3">
        <f>SUM(C8:C10)</f>
        <v>830.4</v>
      </c>
      <c r="D11" s="3">
        <f>SUM(D8:D10)</f>
        <v>898.9</v>
      </c>
      <c r="E11" s="3"/>
    </row>
    <row r="12" spans="1:5" ht="22.5" customHeight="1">
      <c r="A12" s="2" t="s">
        <v>0</v>
      </c>
      <c r="B12" s="3" t="s">
        <v>0</v>
      </c>
      <c r="C12" s="3" t="s">
        <v>0</v>
      </c>
      <c r="D12" s="3" t="s">
        <v>0</v>
      </c>
      <c r="E12" s="3" t="s">
        <v>0</v>
      </c>
    </row>
    <row r="13" spans="1:5" ht="22.5" customHeight="1">
      <c r="A13" s="2" t="s">
        <v>2</v>
      </c>
      <c r="B13" s="5">
        <f>INT(B11)</f>
        <v>497</v>
      </c>
      <c r="C13" s="5">
        <f>INT(C11)</f>
        <v>830</v>
      </c>
      <c r="D13" s="5">
        <f>INT(D11)</f>
        <v>898</v>
      </c>
      <c r="E13" s="5">
        <f>SUM(B13:D13)</f>
        <v>2225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workbookViewId="0" topLeftCell="A1">
      <selection activeCell="C17" sqref="C17"/>
    </sheetView>
  </sheetViews>
  <sheetFormatPr defaultColWidth="9.00390625" defaultRowHeight="13.5"/>
  <cols>
    <col min="1" max="1" width="45.50390625" style="0" customWidth="1"/>
  </cols>
  <sheetData>
    <row r="1" spans="1:5" ht="27" customHeight="1">
      <c r="A1" s="1" t="s">
        <v>20</v>
      </c>
      <c r="B1" s="1" t="s">
        <v>23</v>
      </c>
      <c r="C1" s="1" t="s">
        <v>24</v>
      </c>
      <c r="D1" s="1" t="s">
        <v>21</v>
      </c>
      <c r="E1" s="1" t="s">
        <v>22</v>
      </c>
    </row>
    <row r="2" spans="1:5" ht="22.5" customHeight="1">
      <c r="A2" s="2" t="s">
        <v>0</v>
      </c>
      <c r="B2" s="3" t="s">
        <v>0</v>
      </c>
      <c r="C2" s="3" t="s">
        <v>0</v>
      </c>
      <c r="D2" s="3" t="s">
        <v>0</v>
      </c>
      <c r="E2" s="3" t="s">
        <v>0</v>
      </c>
    </row>
    <row r="3" spans="1:5" ht="22.5" customHeight="1">
      <c r="A3" s="4" t="s">
        <v>9</v>
      </c>
      <c r="B3" s="3"/>
      <c r="C3" s="3"/>
      <c r="D3" s="3"/>
      <c r="E3" s="3"/>
    </row>
    <row r="4" spans="1:5" ht="22.5" customHeight="1">
      <c r="A4" s="2" t="s">
        <v>0</v>
      </c>
      <c r="B4" s="3" t="s">
        <v>0</v>
      </c>
      <c r="C4" s="3" t="s">
        <v>0</v>
      </c>
      <c r="D4" s="3" t="s">
        <v>0</v>
      </c>
      <c r="E4" s="3" t="s">
        <v>0</v>
      </c>
    </row>
    <row r="5" spans="1:5" ht="22.5" customHeight="1">
      <c r="A5" s="2" t="s">
        <v>10</v>
      </c>
      <c r="B5" s="3" t="s">
        <v>0</v>
      </c>
      <c r="C5" s="3" t="s">
        <v>0</v>
      </c>
      <c r="D5" s="3" t="s">
        <v>0</v>
      </c>
      <c r="E5" s="3" t="s">
        <v>0</v>
      </c>
    </row>
    <row r="6" spans="1:5" ht="22.5" customHeight="1">
      <c r="A6" s="2" t="s">
        <v>11</v>
      </c>
      <c r="B6" s="3" t="s">
        <v>0</v>
      </c>
      <c r="C6" s="3" t="s">
        <v>0</v>
      </c>
      <c r="D6" s="3" t="s">
        <v>0</v>
      </c>
      <c r="E6" s="3" t="s">
        <v>0</v>
      </c>
    </row>
    <row r="7" spans="1:5" ht="22.5" customHeight="1">
      <c r="A7" s="2" t="s">
        <v>0</v>
      </c>
      <c r="B7" s="3" t="s">
        <v>0</v>
      </c>
      <c r="C7" s="3" t="s">
        <v>0</v>
      </c>
      <c r="D7" s="3" t="s">
        <v>0</v>
      </c>
      <c r="E7" s="3" t="s">
        <v>0</v>
      </c>
    </row>
    <row r="8" spans="1:5" ht="22.5" customHeight="1">
      <c r="A8" s="2" t="s">
        <v>12</v>
      </c>
      <c r="B8" s="3" t="s">
        <v>0</v>
      </c>
      <c r="C8" s="3" t="s">
        <v>0</v>
      </c>
      <c r="D8" s="3" t="s">
        <v>0</v>
      </c>
      <c r="E8" s="3" t="s">
        <v>0</v>
      </c>
    </row>
    <row r="9" spans="1:5" ht="22.5" customHeight="1">
      <c r="A9" s="2" t="s">
        <v>13</v>
      </c>
      <c r="B9" s="3" t="s">
        <v>0</v>
      </c>
      <c r="C9" s="3" t="s">
        <v>0</v>
      </c>
      <c r="D9" s="3">
        <v>52.2</v>
      </c>
      <c r="E9" s="3" t="s">
        <v>0</v>
      </c>
    </row>
    <row r="10" spans="1:5" ht="22.5" customHeight="1">
      <c r="A10" s="1" t="s">
        <v>14</v>
      </c>
      <c r="B10" s="3"/>
      <c r="C10" s="3"/>
      <c r="D10" s="3">
        <f>D9</f>
        <v>52.2</v>
      </c>
      <c r="E10" s="3" t="s">
        <v>0</v>
      </c>
    </row>
    <row r="11" spans="1:5" ht="22.5" customHeight="1">
      <c r="A11" s="2" t="s">
        <v>0</v>
      </c>
      <c r="B11" s="3" t="s">
        <v>0</v>
      </c>
      <c r="C11" s="3" t="s">
        <v>0</v>
      </c>
      <c r="D11" s="3" t="s">
        <v>0</v>
      </c>
      <c r="E11" s="3" t="s">
        <v>0</v>
      </c>
    </row>
    <row r="12" spans="1:5" ht="22.5" customHeight="1">
      <c r="A12" s="2" t="s">
        <v>15</v>
      </c>
      <c r="B12" s="3" t="s">
        <v>0</v>
      </c>
      <c r="C12" s="3" t="s">
        <v>0</v>
      </c>
      <c r="D12" s="3" t="s">
        <v>0</v>
      </c>
      <c r="E12" s="3" t="s">
        <v>0</v>
      </c>
    </row>
    <row r="13" spans="1:5" ht="22.5" customHeight="1">
      <c r="A13" s="2" t="s">
        <v>16</v>
      </c>
      <c r="B13" s="3" t="s">
        <v>0</v>
      </c>
      <c r="C13" s="3" t="s">
        <v>0</v>
      </c>
      <c r="D13" s="3">
        <v>241.3</v>
      </c>
      <c r="E13" s="3" t="s">
        <v>0</v>
      </c>
    </row>
    <row r="14" spans="1:5" ht="22.5" customHeight="1">
      <c r="A14" s="2" t="s">
        <v>17</v>
      </c>
      <c r="B14" s="3" t="s">
        <v>0</v>
      </c>
      <c r="C14" s="3">
        <v>242.6</v>
      </c>
      <c r="D14" s="3" t="s">
        <v>0</v>
      </c>
      <c r="E14" s="3" t="s">
        <v>0</v>
      </c>
    </row>
    <row r="15" spans="1:5" ht="22.5" customHeight="1">
      <c r="A15" s="2" t="s">
        <v>18</v>
      </c>
      <c r="B15" s="3">
        <v>86.6</v>
      </c>
      <c r="C15" s="3" t="s">
        <v>0</v>
      </c>
      <c r="D15" s="3" t="s">
        <v>0</v>
      </c>
      <c r="E15" s="3" t="s">
        <v>0</v>
      </c>
    </row>
    <row r="16" spans="1:5" ht="22.5" customHeight="1">
      <c r="A16" s="1" t="s">
        <v>14</v>
      </c>
      <c r="B16" s="3">
        <f>SUM(B13:B15)</f>
        <v>86.6</v>
      </c>
      <c r="C16" s="3">
        <f>SUM(C13:C15)</f>
        <v>242.6</v>
      </c>
      <c r="D16" s="3">
        <f>SUM(D13:D15)</f>
        <v>241.3</v>
      </c>
      <c r="E16" s="3" t="s">
        <v>0</v>
      </c>
    </row>
    <row r="17" spans="1:5" ht="22.5" customHeight="1">
      <c r="A17" s="1" t="s">
        <v>19</v>
      </c>
      <c r="B17" s="3">
        <f>B10+B16</f>
        <v>86.6</v>
      </c>
      <c r="C17" s="3">
        <f>C10+C16</f>
        <v>242.6</v>
      </c>
      <c r="D17" s="3">
        <f>D10+D16</f>
        <v>293.5</v>
      </c>
      <c r="E17" s="3" t="s">
        <v>0</v>
      </c>
    </row>
    <row r="18" spans="1:5" ht="22.5" customHeight="1">
      <c r="A18" s="2" t="s">
        <v>0</v>
      </c>
      <c r="B18" s="3" t="s">
        <v>0</v>
      </c>
      <c r="C18" s="3" t="s">
        <v>0</v>
      </c>
      <c r="D18" s="3" t="s">
        <v>0</v>
      </c>
      <c r="E18" s="3" t="s">
        <v>0</v>
      </c>
    </row>
    <row r="19" spans="1:5" ht="22.5" customHeight="1">
      <c r="A19" s="2" t="s">
        <v>2</v>
      </c>
      <c r="B19" s="5">
        <f>INT(B17)</f>
        <v>86</v>
      </c>
      <c r="C19" s="5">
        <f>INT(C17)</f>
        <v>242</v>
      </c>
      <c r="D19" s="5">
        <f>INT(D17)</f>
        <v>293</v>
      </c>
      <c r="E19" s="5">
        <f>SUM(B19:D19)</f>
        <v>621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삼부토건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최방현</dc:creator>
  <cp:keywords/>
  <dc:description/>
  <cp:lastModifiedBy>최방현</cp:lastModifiedBy>
  <cp:lastPrinted>2003-02-06T02:27:30Z</cp:lastPrinted>
  <dcterms:created xsi:type="dcterms:W3CDTF">2002-02-18T05:53:36Z</dcterms:created>
  <dcterms:modified xsi:type="dcterms:W3CDTF">2003-02-06T02:27:37Z</dcterms:modified>
  <cp:category/>
  <cp:version/>
  <cp:contentType/>
  <cp:contentStatus/>
</cp:coreProperties>
</file>