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<sst xmlns="http://schemas.openxmlformats.org/spreadsheetml/2006/main" count="17" uniqueCount="17">
  <si>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1.일 대(유류포함)</t>
  </si>
  <si>
    <t>계</t>
  </si>
  <si>
    <t>2.숙식비</t>
  </si>
  <si>
    <t>D10N 도져 일위대가</t>
  </si>
  <si>
    <t>일일 도져사용 투입비</t>
  </si>
  <si>
    <t>일일 암터파기량</t>
  </si>
  <si>
    <t>3.운반비(왕복)1,600,000원</t>
  </si>
  <si>
    <t>1.도져암터파기 단가산출</t>
  </si>
  <si>
    <t>2.도져작업으로인한 암처리비 손실금액</t>
  </si>
  <si>
    <t>따라서 33,846M3 * (7,083원-3,000원) = 138,193,218 원</t>
  </si>
  <si>
    <t>※ 무진동 관련투자계 (1+2)</t>
  </si>
  <si>
    <t>80M3</t>
  </si>
  <si>
    <t>1,643,000원 / 80M3= 20,537원/M3</t>
  </si>
  <si>
    <t>따라서 (무진동수량   6,769M3 * 20,537원 = 139,014,953 원)</t>
  </si>
  <si>
    <t>139,014,953 + 138,193,218 =</t>
  </si>
  <si>
    <t>277,208,171 원</t>
  </si>
  <si>
    <t>(암처리비 3,000원/M3 이나도져작업으로 인해 암활용이 어려워 7,083원/M3 로 원가상승함)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</si>
</sst>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돋움"/>
      <family val="0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0"/>
    </font>
    <font>
      <b/>
      <sz val="11"/>
      <color indexed="10"/>
      <name val="돋움"/>
      <family val="3"/>
    </font>
    <font>
      <b/>
      <u val="single"/>
      <sz val="16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7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1" fontId="0" fillId="0" borderId="0" xfId="17" applyFont="1" applyAlignment="1">
      <alignment vertical="center"/>
    </xf>
    <xf numFmtId="41" fontId="3" fillId="0" borderId="0" xfId="17" applyFont="1" applyAlignment="1">
      <alignment vertical="center"/>
    </xf>
    <xf numFmtId="3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7">
      <selection activeCell="A20" sqref="A20"/>
    </sheetView>
  </sheetViews>
  <sheetFormatPr defaultColWidth="8.88671875" defaultRowHeight="13.5"/>
  <cols>
    <col min="1" max="1" width="8.88671875" style="3" customWidth="1"/>
    <col min="2" max="2" width="14.99609375" style="3" customWidth="1"/>
    <col min="3" max="3" width="11.5546875" style="4" bestFit="1" customWidth="1"/>
    <col min="4" max="5" width="8.88671875" style="3" customWidth="1"/>
    <col min="6" max="6" width="15.3359375" style="3" customWidth="1"/>
    <col min="7" max="16384" width="8.88671875" style="3" customWidth="1"/>
  </cols>
  <sheetData>
    <row r="1" spans="1:8" ht="20.25">
      <c r="A1" s="1" t="s">
        <v>3</v>
      </c>
      <c r="B1" s="1"/>
      <c r="C1" s="1"/>
      <c r="D1" s="1"/>
      <c r="E1" s="1"/>
      <c r="F1" s="1"/>
      <c r="G1" s="2"/>
      <c r="H1" s="2"/>
    </row>
    <row r="2" spans="1:8" ht="20.25">
      <c r="A2" s="2"/>
      <c r="B2" s="2"/>
      <c r="C2" s="2"/>
      <c r="D2" s="2"/>
      <c r="E2" s="2"/>
      <c r="F2" s="2"/>
      <c r="G2" s="2"/>
      <c r="H2" s="2"/>
    </row>
    <row r="3" ht="18" customHeight="1"/>
    <row r="4" spans="1:3" ht="18" customHeight="1">
      <c r="A4" s="3" t="s">
        <v>0</v>
      </c>
      <c r="C4" s="4">
        <v>1500000</v>
      </c>
    </row>
    <row r="5" spans="1:3" ht="18" customHeight="1">
      <c r="A5" s="3" t="s">
        <v>2</v>
      </c>
      <c r="C5" s="4">
        <v>60000</v>
      </c>
    </row>
    <row r="6" spans="1:3" ht="18" customHeight="1">
      <c r="A6" s="3" t="s">
        <v>6</v>
      </c>
      <c r="C6" s="4">
        <v>83000</v>
      </c>
    </row>
    <row r="7" ht="18" customHeight="1"/>
    <row r="8" spans="1:3" ht="18" customHeight="1">
      <c r="A8" s="5" t="s">
        <v>1</v>
      </c>
      <c r="C8" s="4">
        <f>SUM(C4:C7)</f>
        <v>1643000</v>
      </c>
    </row>
    <row r="9" ht="18" customHeight="1"/>
    <row r="10" spans="1:2" ht="18" customHeight="1">
      <c r="A10" s="6" t="s">
        <v>7</v>
      </c>
      <c r="B10" s="6"/>
    </row>
    <row r="11" spans="1:3" ht="18" customHeight="1">
      <c r="A11" s="3" t="s">
        <v>5</v>
      </c>
      <c r="C11" s="7" t="s">
        <v>11</v>
      </c>
    </row>
    <row r="12" spans="1:3" ht="18" customHeight="1">
      <c r="A12" s="3" t="s">
        <v>4</v>
      </c>
      <c r="C12" s="7">
        <f>C8</f>
        <v>1643000</v>
      </c>
    </row>
    <row r="13" ht="18" customHeight="1">
      <c r="A13" s="3" t="s">
        <v>12</v>
      </c>
    </row>
    <row r="14" ht="18" customHeight="1">
      <c r="A14" s="3" t="s">
        <v>13</v>
      </c>
    </row>
    <row r="15" ht="18" customHeight="1"/>
    <row r="16" ht="18" customHeight="1"/>
    <row r="17" spans="1:3" ht="18" customHeight="1">
      <c r="A17" s="6" t="s">
        <v>8</v>
      </c>
      <c r="B17" s="6"/>
      <c r="C17" s="8"/>
    </row>
    <row r="18" ht="18" customHeight="1">
      <c r="A18" s="3" t="s">
        <v>16</v>
      </c>
    </row>
    <row r="19" ht="18" customHeight="1"/>
    <row r="20" ht="18" customHeight="1">
      <c r="A20" s="3" t="s">
        <v>9</v>
      </c>
    </row>
    <row r="21" ht="18" customHeight="1"/>
    <row r="22" ht="18" customHeight="1"/>
    <row r="23" spans="1:6" ht="18" customHeight="1">
      <c r="A23" s="6" t="s">
        <v>10</v>
      </c>
      <c r="B23" s="6"/>
      <c r="C23" s="8" t="s">
        <v>14</v>
      </c>
      <c r="D23" s="6"/>
      <c r="E23" s="6"/>
      <c r="F23" s="9" t="s">
        <v>15</v>
      </c>
    </row>
    <row r="24" ht="18" customHeight="1"/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JungAm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JungAm1G</dc:creator>
  <cp:keywords/>
  <dc:description/>
  <cp:lastModifiedBy>HMCC</cp:lastModifiedBy>
  <cp:lastPrinted>2003-02-27T10:45:36Z</cp:lastPrinted>
  <dcterms:created xsi:type="dcterms:W3CDTF">2002-03-26T04:35:19Z</dcterms:created>
  <dcterms:modified xsi:type="dcterms:W3CDTF">2003-02-27T10:47:34Z</dcterms:modified>
  <cp:category/>
  <cp:version/>
  <cp:contentType/>
  <cp:contentStatus/>
</cp:coreProperties>
</file>