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1110" windowWidth="10965" windowHeight="12810" tabRatio="682" activeTab="1"/>
  </bookViews>
  <sheets>
    <sheet name="재료비" sheetId="1" r:id="rId1"/>
    <sheet name="기계비및관련소프트웨어" sheetId="2" r:id="rId2"/>
  </sheets>
  <definedNames>
    <definedName name="_xlnm.Print_Area" localSheetId="1">'기계비및관련소프트웨어'!$A$1:$G$32</definedName>
    <definedName name="_xlnm.Print_Area" localSheetId="0">'재료비'!$A$1:$H$68</definedName>
    <definedName name="_xlnm.Print_Titles" localSheetId="0">'재료비'!$6:$6</definedName>
  </definedNames>
  <calcPr fullCalcOnLoad="1"/>
</workbook>
</file>

<file path=xl/sharedStrings.xml><?xml version="1.0" encoding="utf-8"?>
<sst xmlns="http://schemas.openxmlformats.org/spreadsheetml/2006/main" count="308" uniqueCount="170">
  <si>
    <t>단위</t>
  </si>
  <si>
    <t>개</t>
  </si>
  <si>
    <t>롤</t>
  </si>
  <si>
    <t>DVD-RAM</t>
  </si>
  <si>
    <t>ℓ</t>
  </si>
  <si>
    <t>포</t>
  </si>
  <si>
    <t>매</t>
  </si>
  <si>
    <t>20"*24"</t>
  </si>
  <si>
    <t>9 1/2"*250ft</t>
  </si>
  <si>
    <t>825mℓ</t>
  </si>
  <si>
    <t>95ℓ</t>
  </si>
  <si>
    <t>26.5Gallon</t>
  </si>
  <si>
    <t>100ℓ</t>
  </si>
  <si>
    <t>항공오일</t>
  </si>
  <si>
    <t>AN6 D/V Start</t>
  </si>
  <si>
    <t>AN6 D/V Repl</t>
  </si>
  <si>
    <t>EA5 Fier</t>
  </si>
  <si>
    <t>8"*10*50sh</t>
  </si>
  <si>
    <t>자동현상약</t>
  </si>
  <si>
    <t>9.4GB</t>
  </si>
  <si>
    <t>해석도화기</t>
  </si>
  <si>
    <t>정밀도화기</t>
  </si>
  <si>
    <t>점이사기</t>
  </si>
  <si>
    <t>입·출력S/W</t>
  </si>
  <si>
    <t>벡타편집S/W</t>
  </si>
  <si>
    <t>DEM제작소프트웨어</t>
  </si>
  <si>
    <t>영상제작소프트웨어</t>
  </si>
  <si>
    <t>카메라 보험료</t>
  </si>
  <si>
    <t>항공기보험료</t>
  </si>
  <si>
    <t>700MB(48X)</t>
  </si>
  <si>
    <t>항공사진필름(반전용)(2422)</t>
  </si>
  <si>
    <t>레벨</t>
  </si>
  <si>
    <t>&lt;붙임&gt;</t>
  </si>
  <si>
    <t>수치 사진측량장비</t>
  </si>
  <si>
    <t>Photo Scanner</t>
  </si>
  <si>
    <t>□ 재료비</t>
  </si>
  <si>
    <t>비 고</t>
  </si>
  <si>
    <t>삼각점 표주</t>
  </si>
  <si>
    <t>삼각점 반석</t>
  </si>
  <si>
    <t>수준점 표석</t>
  </si>
  <si>
    <t>수준점 표지판</t>
  </si>
  <si>
    <t>경고문(동판)</t>
  </si>
  <si>
    <t>잉크젯플로터용 잉크</t>
  </si>
  <si>
    <t>HP전용지</t>
  </si>
  <si>
    <t>36"*150ft</t>
  </si>
  <si>
    <t>24"*150ft</t>
  </si>
  <si>
    <t>MATT FILM</t>
  </si>
  <si>
    <t>DVD</t>
  </si>
  <si>
    <t>4.7GB</t>
  </si>
  <si>
    <t>CD(컴팩트 디스크)</t>
  </si>
  <si>
    <t>HDD(하드 디스크)</t>
  </si>
  <si>
    <t>160GB</t>
  </si>
  <si>
    <t>현상약</t>
  </si>
  <si>
    <t>PIPIDOL(8,000cc/포)</t>
  </si>
  <si>
    <t>D-76(3.8ℓ /포)</t>
  </si>
  <si>
    <t>DK-50(3.8ℓ /포)</t>
  </si>
  <si>
    <t>AD-101(19ℓ*2 P/G)</t>
  </si>
  <si>
    <t>ℓ</t>
  </si>
  <si>
    <t>자동정착약</t>
  </si>
  <si>
    <t>AF-101(19ℓ*2 P/G)</t>
  </si>
  <si>
    <t xml:space="preserve">정착약 </t>
  </si>
  <si>
    <t>SUPER-FIX(4000cc포)</t>
  </si>
  <si>
    <t>밀착인화지(흑백)</t>
  </si>
  <si>
    <t>24cm*26cm</t>
  </si>
  <si>
    <t>밀착인화지(컬러)</t>
  </si>
  <si>
    <t>양화필름4416(흑백)</t>
  </si>
  <si>
    <t>양화필름2416(흑백)</t>
  </si>
  <si>
    <t>양화필름2447(컬러)</t>
  </si>
  <si>
    <t>확대인화지(흑백)</t>
  </si>
  <si>
    <t>확대인화지(컬러)</t>
  </si>
  <si>
    <t>1m*1m</t>
  </si>
  <si>
    <t>항공사진필름(컬러)(2444)</t>
  </si>
  <si>
    <t>9 1/2"*440ft</t>
  </si>
  <si>
    <t>항공사진필름(흑백)(2402)</t>
  </si>
  <si>
    <t>항공사진필름(흑백)(2405)</t>
  </si>
  <si>
    <t>EA5 Bileach Repl</t>
  </si>
  <si>
    <t>40ℓ</t>
  </si>
  <si>
    <t>EA5 Stop bath</t>
  </si>
  <si>
    <t>EA5 Stabilzer</t>
  </si>
  <si>
    <t>5Gallon</t>
  </si>
  <si>
    <t>AN6 Constrip Strips Film</t>
  </si>
  <si>
    <t>35mm*100ft</t>
  </si>
  <si>
    <t>Clean up film</t>
  </si>
  <si>
    <t>항공유</t>
  </si>
  <si>
    <t>AV-GAS</t>
  </si>
  <si>
    <t>JET A-1</t>
  </si>
  <si>
    <t>Aeroshell15w50</t>
  </si>
  <si>
    <t>GPS/INS</t>
  </si>
  <si>
    <t>Lidar</t>
  </si>
  <si>
    <t>보조수준점</t>
  </si>
  <si>
    <t>2등용(140mm*140mm*670mm)</t>
  </si>
  <si>
    <t>2등용(270mm*270mm*80mm)</t>
  </si>
  <si>
    <t>1등용(170mm*170mm*760mm)</t>
  </si>
  <si>
    <t>2등용(140mm*140mm*690mm)</t>
  </si>
  <si>
    <t>동 판(R80mm)</t>
  </si>
  <si>
    <t>300mm*200mm*5mm</t>
  </si>
  <si>
    <t>90mm*80mm*20mm*10mm</t>
  </si>
  <si>
    <t>컴퓨터</t>
  </si>
  <si>
    <t>모니터</t>
  </si>
  <si>
    <t>품  명</t>
  </si>
  <si>
    <t>규  격</t>
  </si>
  <si>
    <t>승무원 및 제2자 보험료</t>
  </si>
  <si>
    <t>지도용지(고속출력)</t>
  </si>
  <si>
    <t>지도용지(옵셋인쇄)</t>
  </si>
  <si>
    <t>788mm*90mm</t>
  </si>
  <si>
    <t>788mm*1091mm</t>
  </si>
  <si>
    <t>연</t>
  </si>
  <si>
    <t>통합기준점 표주</t>
  </si>
  <si>
    <t>통합기준점 받침판</t>
  </si>
  <si>
    <t>통합기준점 동판핀</t>
  </si>
  <si>
    <t>600mm*600mm*800mm</t>
  </si>
  <si>
    <t>1500mm*1500mm*50mm</t>
  </si>
  <si>
    <t>60mm*60mm*20mm</t>
  </si>
  <si>
    <t>개</t>
  </si>
  <si>
    <t>1등용</t>
  </si>
  <si>
    <t>개</t>
  </si>
  <si>
    <t>지자기점 표석</t>
  </si>
  <si>
    <t>3.0GHz, 2GB(RAM), 320GB</t>
  </si>
  <si>
    <t>19인치</t>
  </si>
  <si>
    <t>DPW</t>
  </si>
  <si>
    <t>항공기</t>
  </si>
  <si>
    <t>GPS</t>
  </si>
  <si>
    <t>기계식카메라</t>
  </si>
  <si>
    <t>항공촬영용카메라 장착가능</t>
  </si>
  <si>
    <t>2주파 5mm±1ppm·D 정밀도</t>
  </si>
  <si>
    <t>항공기용</t>
  </si>
  <si>
    <t>수동입력장치</t>
  </si>
  <si>
    <t>자동입력장치</t>
  </si>
  <si>
    <t>출력장치</t>
  </si>
  <si>
    <t>Digitizer</t>
  </si>
  <si>
    <t>Scanner</t>
  </si>
  <si>
    <t>항공기용</t>
  </si>
  <si>
    <t>항공기용</t>
  </si>
  <si>
    <t>수치도화용</t>
  </si>
  <si>
    <t>1급</t>
  </si>
  <si>
    <t>지도제작용</t>
  </si>
  <si>
    <t>PGU4</t>
  </si>
  <si>
    <t>Plotter</t>
  </si>
  <si>
    <t>항공사진전용</t>
  </si>
  <si>
    <t>DEM 제작용</t>
  </si>
  <si>
    <t>영상처리용</t>
  </si>
  <si>
    <t>□ 기계비 및 관련 소프트웨어</t>
  </si>
  <si>
    <t>2010년 조사적용
ⓐ</t>
  </si>
  <si>
    <t>2011년 조사  ⓑ</t>
  </si>
  <si>
    <t>2011년 적용 재료비 및 기계비등 거래실례가격 조사내역표</t>
  </si>
  <si>
    <t>측지과</t>
  </si>
  <si>
    <t>국토조사과</t>
  </si>
  <si>
    <t>지리정보과</t>
  </si>
  <si>
    <t>공간영상과</t>
  </si>
  <si>
    <t>"</t>
  </si>
  <si>
    <t>"</t>
  </si>
  <si>
    <t>공간영상과</t>
  </si>
  <si>
    <t>지리정보과</t>
  </si>
  <si>
    <t>디지털카메라</t>
  </si>
  <si>
    <t>단위:원(부가세 제외)</t>
  </si>
  <si>
    <t>품 명</t>
  </si>
  <si>
    <t>규 격</t>
  </si>
  <si>
    <t>2010년 조사적용
ⓐ</t>
  </si>
  <si>
    <t>2011년 조사 ⓑ</t>
  </si>
  <si>
    <t>전체 대비율</t>
  </si>
  <si>
    <t>전체 대비율</t>
  </si>
  <si>
    <t xml:space="preserve">Black(HP755CM,42ml) </t>
  </si>
  <si>
    <t>C, M, Y(HP755CM,42ml)</t>
  </si>
  <si>
    <t>출력용지(LED PAPER)</t>
  </si>
  <si>
    <t>롤</t>
  </si>
  <si>
    <t>공간영상과</t>
  </si>
  <si>
    <r>
      <t>자동레벨⇒</t>
    </r>
    <r>
      <rPr>
        <b/>
        <sz val="10"/>
        <color indexed="12"/>
        <rFont val="굴림체"/>
        <family val="3"/>
      </rPr>
      <t>디지털 레벨로 변경</t>
    </r>
  </si>
  <si>
    <t>전년대비
(ⓑ-ⓐ)/ⓐ*100</t>
  </si>
  <si>
    <t>전년대비
(ⓑ-ⓐ)/ⓐ*100</t>
  </si>
  <si>
    <t>실제 현장 적용 장비로 변경조사</t>
  </si>
</sst>
</file>

<file path=xl/styles.xml><?xml version="1.0" encoding="utf-8"?>
<styleSheet xmlns="http://schemas.openxmlformats.org/spreadsheetml/2006/main">
  <numFmts count="47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"/>
    <numFmt numFmtId="178" formatCode="0.0000"/>
    <numFmt numFmtId="179" formatCode="0.000"/>
    <numFmt numFmtId="180" formatCode="0.0"/>
    <numFmt numFmtId="181" formatCode="0.00_ "/>
    <numFmt numFmtId="182" formatCode="0.0000000_ "/>
    <numFmt numFmtId="183" formatCode="0.000000_ "/>
    <numFmt numFmtId="184" formatCode="0.00000_ "/>
    <numFmt numFmtId="185" formatCode="0.0000_ "/>
    <numFmt numFmtId="186" formatCode="0.000_ "/>
    <numFmt numFmtId="187" formatCode="0.0_ "/>
    <numFmt numFmtId="188" formatCode="0.000%"/>
    <numFmt numFmtId="189" formatCode="0.0000%"/>
    <numFmt numFmtId="190" formatCode="0.00000%"/>
    <numFmt numFmtId="191" formatCode="0.000000%"/>
    <numFmt numFmtId="192" formatCode="_-* #,##0.000_-;\-* #,##0.000_-;_-* &quot;-&quot;??_-;_-@_-"/>
    <numFmt numFmtId="193" formatCode="_-* #,##0.0000_-;\-* #,##0.0000_-;_-* &quot;-&quot;??_-;_-@_-"/>
    <numFmt numFmtId="194" formatCode="_-* #,##0.00000_-;\-* #,##0.00000_-;_-* &quot;-&quot;??_-;_-@_-"/>
    <numFmt numFmtId="195" formatCode="_-* #,##0.000000_-;\-* #,##0.000000_-;_-* &quot;-&quot;??_-;_-@_-"/>
    <numFmt numFmtId="196" formatCode="_-* #,##0.0000000_-;\-* #,##0.0000000_-;_-* &quot;-&quot;??_-;_-@_-"/>
    <numFmt numFmtId="197" formatCode="_-* #,##0.00000000_-;\-* #,##0.00000000_-;_-* &quot;-&quot;??_-;_-@_-"/>
    <numFmt numFmtId="198" formatCode="_-* #,##0.000000000_-;\-* #,##0.000000000_-;_-* &quot;-&quot;??_-;_-@_-"/>
    <numFmt numFmtId="199" formatCode="_-* #,##0.0000000000_-;\-* #,##0.0000000000_-;_-* &quot;-&quot;??_-;_-@_-"/>
    <numFmt numFmtId="200" formatCode="_-* #,##0.00000000000_-;\-* #,##0.00000000000_-;_-* &quot;-&quot;??_-;_-@_-"/>
    <numFmt numFmtId="201" formatCode="_-* #,##0.000000000000_-;\-* #,##0.000000000000_-;_-* &quot;-&quot;??_-;_-@_-"/>
    <numFmt numFmtId="202" formatCode="_-* #,##0.0000000000000_-;\-* #,##0.0000000000000_-;_-* &quot;-&quot;??_-;_-@_-"/>
    <numFmt numFmtId="203" formatCode="_-* #,##0.00000000000000_-;\-* #,##0.00000000000000_-;_-* &quot;-&quot;??_-;_-@_-"/>
    <numFmt numFmtId="204" formatCode="_-* #,##0.000000000000000_-;\-* #,##0.000000000000000_-;_-* &quot;-&quot;??_-;_-@_-"/>
    <numFmt numFmtId="205" formatCode="_-* #,##0.0000000000000000_-;\-* #,##0.0000000000000000_-;_-* &quot;-&quot;??_-;_-@_-"/>
    <numFmt numFmtId="206" formatCode="_-* #,##0.00000000000000000_-;\-* #,##0.00000000000000000_-;_-* &quot;-&quot;??_-;_-@_-"/>
    <numFmt numFmtId="207" formatCode="_-* #,##0.000000000000000000_-;\-* #,##0.000000000000000000_-;_-* &quot;-&quot;??_-;_-@_-"/>
    <numFmt numFmtId="208" formatCode="_-* #,##0.0000000000000000000_-;\-* #,##0.0000000000000000000_-;_-* &quot;-&quot;??_-;_-@_-"/>
    <numFmt numFmtId="209" formatCode="_-* #,##0.00000000000000000000_-;\-* #,##0.00000000000000000000_-;_-* &quot;-&quot;??_-;_-@_-"/>
    <numFmt numFmtId="210" formatCode="_-* #,##0.000000000000000000000_-;\-* #,##0.000000000000000000000_-;_-* &quot;-&quot;??_-;_-@_-"/>
  </numFmts>
  <fonts count="25">
    <font>
      <sz val="11"/>
      <name val="돋움"/>
      <family val="3"/>
    </font>
    <font>
      <sz val="8"/>
      <name val="돋움"/>
      <family val="3"/>
    </font>
    <font>
      <b/>
      <sz val="11"/>
      <name val="굴림체"/>
      <family val="3"/>
    </font>
    <font>
      <sz val="11"/>
      <name val="굴림체"/>
      <family val="3"/>
    </font>
    <font>
      <u val="single"/>
      <sz val="8.8"/>
      <color indexed="12"/>
      <name val="돋움"/>
      <family val="3"/>
    </font>
    <font>
      <u val="single"/>
      <sz val="8.8"/>
      <color indexed="36"/>
      <name val="돋움"/>
      <family val="3"/>
    </font>
    <font>
      <sz val="10"/>
      <name val="굴림체"/>
      <family val="3"/>
    </font>
    <font>
      <b/>
      <sz val="14"/>
      <name val="굴림체"/>
      <family val="3"/>
    </font>
    <font>
      <b/>
      <sz val="10"/>
      <name val="굴림체"/>
      <family val="3"/>
    </font>
    <font>
      <b/>
      <sz val="10"/>
      <color indexed="8"/>
      <name val="굴림체"/>
      <family val="3"/>
    </font>
    <font>
      <sz val="10"/>
      <color indexed="8"/>
      <name val="굴림체"/>
      <family val="3"/>
    </font>
    <font>
      <b/>
      <sz val="9"/>
      <name val="굴림체"/>
      <family val="3"/>
    </font>
    <font>
      <b/>
      <sz val="8"/>
      <name val="굴림체"/>
      <family val="3"/>
    </font>
    <font>
      <b/>
      <sz val="11"/>
      <color indexed="10"/>
      <name val="굴림체"/>
      <family val="3"/>
    </font>
    <font>
      <b/>
      <sz val="10"/>
      <color indexed="12"/>
      <name val="굴림체"/>
      <family val="3"/>
    </font>
    <font>
      <sz val="10"/>
      <color indexed="12"/>
      <name val="굴림체"/>
      <family val="3"/>
    </font>
    <font>
      <sz val="11"/>
      <color indexed="12"/>
      <name val="굴림체"/>
      <family val="3"/>
    </font>
    <font>
      <b/>
      <sz val="12"/>
      <color indexed="12"/>
      <name val="굴림체"/>
      <family val="3"/>
    </font>
    <font>
      <b/>
      <sz val="14"/>
      <color indexed="12"/>
      <name val="굴림체"/>
      <family val="3"/>
    </font>
    <font>
      <sz val="12"/>
      <color indexed="8"/>
      <name val="굴림체"/>
      <family val="3"/>
    </font>
    <font>
      <sz val="12"/>
      <name val="굴림체"/>
      <family val="3"/>
    </font>
    <font>
      <b/>
      <sz val="12"/>
      <name val="굴림체"/>
      <family val="3"/>
    </font>
    <font>
      <b/>
      <sz val="12"/>
      <color indexed="8"/>
      <name val="굴림체"/>
      <family val="3"/>
    </font>
    <font>
      <b/>
      <sz val="11"/>
      <color indexed="12"/>
      <name val="굴림체"/>
      <family val="3"/>
    </font>
    <font>
      <b/>
      <sz val="16"/>
      <color indexed="12"/>
      <name val="굴림체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/>
    </xf>
    <xf numFmtId="0" fontId="6" fillId="2" borderId="0" xfId="0" applyFont="1" applyFill="1" applyAlignment="1">
      <alignment/>
    </xf>
    <xf numFmtId="41" fontId="6" fillId="2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9" fontId="7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9" fontId="3" fillId="0" borderId="0" xfId="0" applyNumberFormat="1" applyFont="1" applyFill="1" applyAlignment="1">
      <alignment horizontal="right"/>
    </xf>
    <xf numFmtId="9" fontId="3" fillId="0" borderId="0" xfId="0" applyNumberFormat="1" applyFont="1" applyFill="1" applyAlignment="1">
      <alignment/>
    </xf>
    <xf numFmtId="0" fontId="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/>
    </xf>
    <xf numFmtId="176" fontId="8" fillId="0" borderId="1" xfId="17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41" fontId="6" fillId="0" borderId="1" xfId="17" applyFont="1" applyFill="1" applyBorder="1" applyAlignment="1">
      <alignment vertical="center"/>
    </xf>
    <xf numFmtId="41" fontId="6" fillId="0" borderId="1" xfId="17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41" fontId="6" fillId="0" borderId="2" xfId="17" applyFont="1" applyFill="1" applyBorder="1" applyAlignment="1">
      <alignment vertical="center"/>
    </xf>
    <xf numFmtId="10" fontId="6" fillId="0" borderId="1" xfId="0" applyNumberFormat="1" applyFont="1" applyFill="1" applyBorder="1" applyAlignment="1">
      <alignment horizontal="right" vertical="center" wrapText="1" shrinkToFit="1"/>
    </xf>
    <xf numFmtId="41" fontId="6" fillId="0" borderId="1" xfId="17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176" fontId="8" fillId="0" borderId="1" xfId="0" applyNumberFormat="1" applyFont="1" applyFill="1" applyBorder="1" applyAlignment="1">
      <alignment horizontal="right" vertical="center" wrapText="1" shrinkToFit="1"/>
    </xf>
    <xf numFmtId="9" fontId="8" fillId="3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4" fillId="4" borderId="1" xfId="0" applyFont="1" applyFill="1" applyBorder="1" applyAlignment="1">
      <alignment horizontal="center" vertical="center" wrapText="1"/>
    </xf>
    <xf numFmtId="41" fontId="15" fillId="0" borderId="1" xfId="17" applyFont="1" applyFill="1" applyBorder="1" applyAlignment="1">
      <alignment horizontal="center" vertical="center"/>
    </xf>
    <xf numFmtId="41" fontId="15" fillId="0" borderId="1" xfId="17" applyFont="1" applyFill="1" applyBorder="1" applyAlignment="1">
      <alignment horizontal="right" vertical="center"/>
    </xf>
    <xf numFmtId="41" fontId="15" fillId="0" borderId="1" xfId="17" applyFont="1" applyFill="1" applyBorder="1" applyAlignment="1">
      <alignment vertical="center"/>
    </xf>
    <xf numFmtId="0" fontId="14" fillId="0" borderId="1" xfId="0" applyFont="1" applyFill="1" applyBorder="1" applyAlignment="1">
      <alignment horizontal="right" vertical="center"/>
    </xf>
    <xf numFmtId="0" fontId="16" fillId="0" borderId="0" xfId="0" applyFont="1" applyFill="1" applyAlignment="1">
      <alignment/>
    </xf>
    <xf numFmtId="41" fontId="15" fillId="0" borderId="2" xfId="17" applyFont="1" applyFill="1" applyBorder="1" applyAlignment="1">
      <alignment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shrinkToFit="1"/>
    </xf>
    <xf numFmtId="0" fontId="22" fillId="3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9" fontId="21" fillId="3" borderId="1" xfId="0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43" fontId="6" fillId="0" borderId="0" xfId="0" applyNumberFormat="1" applyFont="1" applyAlignment="1">
      <alignment/>
    </xf>
    <xf numFmtId="41" fontId="3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10" fontId="6" fillId="0" borderId="1" xfId="17" applyNumberFormat="1" applyFont="1" applyFill="1" applyBorder="1" applyAlignment="1">
      <alignment vertical="center"/>
    </xf>
    <xf numFmtId="41" fontId="6" fillId="0" borderId="0" xfId="0" applyNumberFormat="1" applyFont="1" applyAlignment="1">
      <alignment/>
    </xf>
    <xf numFmtId="205" fontId="6" fillId="0" borderId="0" xfId="0" applyNumberFormat="1" applyFont="1" applyAlignment="1">
      <alignment/>
    </xf>
    <xf numFmtId="10" fontId="2" fillId="0" borderId="0" xfId="0" applyNumberFormat="1" applyFont="1" applyFill="1" applyAlignment="1">
      <alignment/>
    </xf>
    <xf numFmtId="41" fontId="2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41" fontId="23" fillId="0" borderId="0" xfId="17" applyFont="1" applyFill="1" applyBorder="1" applyAlignment="1">
      <alignment/>
    </xf>
    <xf numFmtId="0" fontId="23" fillId="0" borderId="0" xfId="0" applyFont="1" applyFill="1" applyAlignment="1">
      <alignment/>
    </xf>
    <xf numFmtId="0" fontId="8" fillId="0" borderId="1" xfId="0" applyFont="1" applyFill="1" applyBorder="1" applyAlignment="1">
      <alignment horizontal="center" vertical="center" shrinkToFit="1"/>
    </xf>
    <xf numFmtId="0" fontId="21" fillId="0" borderId="1" xfId="0" applyFont="1" applyFill="1" applyBorder="1" applyAlignment="1">
      <alignment horizontal="center" vertical="center"/>
    </xf>
    <xf numFmtId="41" fontId="6" fillId="0" borderId="1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center"/>
    </xf>
    <xf numFmtId="0" fontId="12" fillId="0" borderId="1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shrinkToFit="1"/>
    </xf>
    <xf numFmtId="0" fontId="18" fillId="0" borderId="0" xfId="0" applyFont="1" applyFill="1" applyAlignment="1">
      <alignment vertical="center"/>
    </xf>
    <xf numFmtId="0" fontId="21" fillId="0" borderId="0" xfId="0" applyFont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L63"/>
  <sheetViews>
    <sheetView view="pageBreakPreview" zoomScaleSheetLayoutView="100" workbookViewId="0" topLeftCell="A1">
      <selection activeCell="B4" sqref="B4"/>
    </sheetView>
  </sheetViews>
  <sheetFormatPr defaultColWidth="8.88671875" defaultRowHeight="21.75" customHeight="1"/>
  <cols>
    <col min="1" max="1" width="2.77734375" style="6" customWidth="1"/>
    <col min="2" max="2" width="16.77734375" style="4" customWidth="1"/>
    <col min="3" max="3" width="16.6640625" style="4" bestFit="1" customWidth="1"/>
    <col min="4" max="4" width="4.6640625" style="2" bestFit="1" customWidth="1"/>
    <col min="5" max="5" width="13.4453125" style="2" customWidth="1"/>
    <col min="6" max="6" width="10.77734375" style="2" customWidth="1"/>
    <col min="7" max="7" width="10.77734375" style="2" bestFit="1" customWidth="1"/>
    <col min="8" max="8" width="8.21484375" style="4" customWidth="1"/>
    <col min="9" max="9" width="8.88671875" style="2" customWidth="1"/>
    <col min="10" max="10" width="9.5546875" style="2" bestFit="1" customWidth="1"/>
    <col min="11" max="11" width="12.6640625" style="2" bestFit="1" customWidth="1"/>
    <col min="12" max="16384" width="8.88671875" style="2" customWidth="1"/>
  </cols>
  <sheetData>
    <row r="1" ht="11.25" customHeight="1">
      <c r="B1" s="25" t="s">
        <v>32</v>
      </c>
    </row>
    <row r="2" spans="2:8" ht="24" customHeight="1">
      <c r="B2" s="82" t="s">
        <v>144</v>
      </c>
      <c r="C2" s="82"/>
      <c r="D2" s="82"/>
      <c r="E2" s="82"/>
      <c r="F2" s="82"/>
      <c r="G2" s="82"/>
      <c r="H2" s="82"/>
    </row>
    <row r="3" spans="2:8" ht="6" customHeight="1">
      <c r="B3" s="5"/>
      <c r="C3" s="5"/>
      <c r="D3" s="5"/>
      <c r="E3" s="5"/>
      <c r="F3" s="5"/>
      <c r="G3" s="5"/>
      <c r="H3" s="5"/>
    </row>
    <row r="4" spans="2:8" ht="21.75" customHeight="1">
      <c r="B4" s="78" t="s">
        <v>35</v>
      </c>
      <c r="C4" s="5"/>
      <c r="D4" s="5"/>
      <c r="E4" s="5"/>
      <c r="F4" s="5"/>
      <c r="G4" s="5"/>
      <c r="H4" s="5"/>
    </row>
    <row r="5" spans="2:8" ht="21.75" customHeight="1">
      <c r="B5" s="6"/>
      <c r="C5" s="6"/>
      <c r="D5" s="7"/>
      <c r="G5" s="81" t="s">
        <v>154</v>
      </c>
      <c r="H5" s="81"/>
    </row>
    <row r="6" spans="1:8" s="8" customFormat="1" ht="36" customHeight="1">
      <c r="A6" s="24"/>
      <c r="B6" s="24" t="s">
        <v>99</v>
      </c>
      <c r="C6" s="23" t="s">
        <v>100</v>
      </c>
      <c r="D6" s="23" t="s">
        <v>0</v>
      </c>
      <c r="E6" s="27" t="s">
        <v>142</v>
      </c>
      <c r="F6" s="42" t="s">
        <v>143</v>
      </c>
      <c r="G6" s="39" t="s">
        <v>168</v>
      </c>
      <c r="H6" s="24" t="s">
        <v>36</v>
      </c>
    </row>
    <row r="7" spans="1:8" s="8" customFormat="1" ht="21.75" customHeight="1">
      <c r="A7" s="26">
        <v>1</v>
      </c>
      <c r="B7" s="79" t="s">
        <v>37</v>
      </c>
      <c r="C7" s="10" t="s">
        <v>90</v>
      </c>
      <c r="D7" s="9" t="s">
        <v>1</v>
      </c>
      <c r="E7" s="31">
        <v>55000</v>
      </c>
      <c r="F7" s="45">
        <v>62000</v>
      </c>
      <c r="G7" s="62">
        <f>(F7-E7)/E7</f>
        <v>0.12727272727272726</v>
      </c>
      <c r="H7" s="10" t="s">
        <v>145</v>
      </c>
    </row>
    <row r="8" spans="1:8" s="8" customFormat="1" ht="21.75" customHeight="1">
      <c r="A8" s="26">
        <v>2</v>
      </c>
      <c r="B8" s="79" t="s">
        <v>38</v>
      </c>
      <c r="C8" s="10" t="s">
        <v>91</v>
      </c>
      <c r="D8" s="9" t="s">
        <v>1</v>
      </c>
      <c r="E8" s="31">
        <v>16000</v>
      </c>
      <c r="F8" s="45">
        <v>30000</v>
      </c>
      <c r="G8" s="62">
        <f aca="true" t="shared" si="0" ref="G8:G61">(F8-E8)/E8</f>
        <v>0.875</v>
      </c>
      <c r="H8" s="10" t="s">
        <v>149</v>
      </c>
    </row>
    <row r="9" spans="1:8" s="8" customFormat="1" ht="21.75" customHeight="1">
      <c r="A9" s="26">
        <v>3</v>
      </c>
      <c r="B9" s="83" t="s">
        <v>39</v>
      </c>
      <c r="C9" s="10" t="s">
        <v>92</v>
      </c>
      <c r="D9" s="9" t="s">
        <v>1</v>
      </c>
      <c r="E9" s="31">
        <v>75000</v>
      </c>
      <c r="F9" s="45">
        <v>70000</v>
      </c>
      <c r="G9" s="62">
        <f t="shared" si="0"/>
        <v>-0.06666666666666667</v>
      </c>
      <c r="H9" s="10" t="s">
        <v>149</v>
      </c>
    </row>
    <row r="10" spans="1:8" s="8" customFormat="1" ht="21.75" customHeight="1">
      <c r="A10" s="26">
        <v>4</v>
      </c>
      <c r="B10" s="83"/>
      <c r="C10" s="10" t="s">
        <v>93</v>
      </c>
      <c r="D10" s="9" t="s">
        <v>1</v>
      </c>
      <c r="E10" s="31">
        <v>57000</v>
      </c>
      <c r="F10" s="45">
        <v>60000</v>
      </c>
      <c r="G10" s="62">
        <f t="shared" si="0"/>
        <v>0.05263157894736842</v>
      </c>
      <c r="H10" s="10" t="s">
        <v>149</v>
      </c>
    </row>
    <row r="11" spans="1:8" s="8" customFormat="1" ht="21.75" customHeight="1">
      <c r="A11" s="26">
        <v>5</v>
      </c>
      <c r="B11" s="79" t="s">
        <v>116</v>
      </c>
      <c r="C11" s="10" t="s">
        <v>114</v>
      </c>
      <c r="D11" s="9" t="s">
        <v>115</v>
      </c>
      <c r="E11" s="31">
        <v>58000</v>
      </c>
      <c r="F11" s="45">
        <v>70000</v>
      </c>
      <c r="G11" s="62">
        <f t="shared" si="0"/>
        <v>0.20689655172413793</v>
      </c>
      <c r="H11" s="10" t="s">
        <v>149</v>
      </c>
    </row>
    <row r="12" spans="1:8" s="8" customFormat="1" ht="21.75" customHeight="1">
      <c r="A12" s="26">
        <v>6</v>
      </c>
      <c r="B12" s="9" t="s">
        <v>89</v>
      </c>
      <c r="C12" s="10" t="s">
        <v>94</v>
      </c>
      <c r="D12" s="9" t="s">
        <v>1</v>
      </c>
      <c r="E12" s="31">
        <v>4700</v>
      </c>
      <c r="F12" s="45">
        <v>5500</v>
      </c>
      <c r="G12" s="62">
        <f t="shared" si="0"/>
        <v>0.1702127659574468</v>
      </c>
      <c r="H12" s="10" t="s">
        <v>149</v>
      </c>
    </row>
    <row r="13" spans="1:8" s="8" customFormat="1" ht="21.75" customHeight="1">
      <c r="A13" s="26">
        <v>7</v>
      </c>
      <c r="B13" s="33" t="s">
        <v>40</v>
      </c>
      <c r="C13" s="10" t="s">
        <v>95</v>
      </c>
      <c r="D13" s="9" t="s">
        <v>1</v>
      </c>
      <c r="E13" s="31">
        <v>13000</v>
      </c>
      <c r="F13" s="45">
        <v>14300</v>
      </c>
      <c r="G13" s="62">
        <f t="shared" si="0"/>
        <v>0.1</v>
      </c>
      <c r="H13" s="10" t="s">
        <v>149</v>
      </c>
    </row>
    <row r="14" spans="1:8" s="8" customFormat="1" ht="21.75" customHeight="1">
      <c r="A14" s="26">
        <v>8</v>
      </c>
      <c r="B14" s="33" t="s">
        <v>41</v>
      </c>
      <c r="C14" s="10" t="s">
        <v>96</v>
      </c>
      <c r="D14" s="9" t="s">
        <v>1</v>
      </c>
      <c r="E14" s="31">
        <v>3300</v>
      </c>
      <c r="F14" s="45">
        <v>3630</v>
      </c>
      <c r="G14" s="62">
        <f t="shared" si="0"/>
        <v>0.1</v>
      </c>
      <c r="H14" s="10" t="s">
        <v>149</v>
      </c>
    </row>
    <row r="15" spans="1:8" s="8" customFormat="1" ht="21.75" customHeight="1">
      <c r="A15" s="26">
        <v>9</v>
      </c>
      <c r="B15" s="10" t="s">
        <v>107</v>
      </c>
      <c r="C15" s="10" t="s">
        <v>110</v>
      </c>
      <c r="D15" s="9" t="s">
        <v>113</v>
      </c>
      <c r="E15" s="31">
        <v>270000</v>
      </c>
      <c r="F15" s="45">
        <v>300000</v>
      </c>
      <c r="G15" s="62">
        <f t="shared" si="0"/>
        <v>0.1111111111111111</v>
      </c>
      <c r="H15" s="10" t="s">
        <v>149</v>
      </c>
    </row>
    <row r="16" spans="1:10" s="8" customFormat="1" ht="21.75" customHeight="1">
      <c r="A16" s="26">
        <v>10</v>
      </c>
      <c r="B16" s="10" t="s">
        <v>108</v>
      </c>
      <c r="C16" s="10" t="s">
        <v>111</v>
      </c>
      <c r="D16" s="9" t="s">
        <v>113</v>
      </c>
      <c r="E16" s="31">
        <v>300000</v>
      </c>
      <c r="F16" s="45">
        <v>250000</v>
      </c>
      <c r="G16" s="62">
        <f t="shared" si="0"/>
        <v>-0.16666666666666666</v>
      </c>
      <c r="H16" s="10" t="s">
        <v>149</v>
      </c>
      <c r="J16" s="66"/>
    </row>
    <row r="17" spans="1:10" s="8" customFormat="1" ht="21.75" customHeight="1">
      <c r="A17" s="26">
        <v>11</v>
      </c>
      <c r="B17" s="10" t="s">
        <v>109</v>
      </c>
      <c r="C17" s="10" t="s">
        <v>112</v>
      </c>
      <c r="D17" s="9" t="s">
        <v>113</v>
      </c>
      <c r="E17" s="31">
        <v>10000</v>
      </c>
      <c r="F17" s="45">
        <v>10000</v>
      </c>
      <c r="G17" s="62">
        <f t="shared" si="0"/>
        <v>0</v>
      </c>
      <c r="H17" s="10" t="s">
        <v>149</v>
      </c>
      <c r="J17" s="65"/>
    </row>
    <row r="18" spans="1:8" s="8" customFormat="1" ht="21.75" customHeight="1">
      <c r="A18" s="26">
        <v>12</v>
      </c>
      <c r="B18" s="10" t="s">
        <v>102</v>
      </c>
      <c r="C18" s="10" t="s">
        <v>104</v>
      </c>
      <c r="D18" s="9" t="s">
        <v>2</v>
      </c>
      <c r="E18" s="31">
        <v>53500</v>
      </c>
      <c r="F18" s="45">
        <v>53500</v>
      </c>
      <c r="G18" s="62">
        <f t="shared" si="0"/>
        <v>0</v>
      </c>
      <c r="H18" s="10" t="s">
        <v>146</v>
      </c>
    </row>
    <row r="19" spans="1:11" s="8" customFormat="1" ht="21.75" customHeight="1">
      <c r="A19" s="26">
        <v>13</v>
      </c>
      <c r="B19" s="10" t="s">
        <v>103</v>
      </c>
      <c r="C19" s="10" t="s">
        <v>105</v>
      </c>
      <c r="D19" s="9" t="s">
        <v>106</v>
      </c>
      <c r="E19" s="31">
        <v>87700</v>
      </c>
      <c r="F19" s="45">
        <v>87700</v>
      </c>
      <c r="G19" s="62">
        <f t="shared" si="0"/>
        <v>0</v>
      </c>
      <c r="H19" s="10" t="s">
        <v>150</v>
      </c>
      <c r="J19" s="58"/>
      <c r="K19" s="58"/>
    </row>
    <row r="20" spans="1:12" s="8" customFormat="1" ht="21.75" customHeight="1">
      <c r="A20" s="26">
        <v>14</v>
      </c>
      <c r="B20" s="80" t="s">
        <v>42</v>
      </c>
      <c r="C20" s="10" t="s">
        <v>161</v>
      </c>
      <c r="D20" s="9" t="s">
        <v>1</v>
      </c>
      <c r="E20" s="31">
        <v>26820</v>
      </c>
      <c r="F20" s="45">
        <v>32000</v>
      </c>
      <c r="G20" s="62">
        <f t="shared" si="0"/>
        <v>0.1931394481730052</v>
      </c>
      <c r="H20" s="10" t="s">
        <v>147</v>
      </c>
      <c r="I20" s="67"/>
      <c r="J20" s="68"/>
      <c r="K20" s="68"/>
      <c r="L20" s="69"/>
    </row>
    <row r="21" spans="1:12" s="8" customFormat="1" ht="21.75" customHeight="1">
      <c r="A21" s="26">
        <v>15</v>
      </c>
      <c r="B21" s="80"/>
      <c r="C21" s="10" t="s">
        <v>162</v>
      </c>
      <c r="D21" s="9" t="s">
        <v>1</v>
      </c>
      <c r="E21" s="31">
        <v>34110</v>
      </c>
      <c r="F21" s="45">
        <v>41000</v>
      </c>
      <c r="G21" s="62">
        <f t="shared" si="0"/>
        <v>0.2019935502785107</v>
      </c>
      <c r="H21" s="10" t="s">
        <v>149</v>
      </c>
      <c r="I21" s="69"/>
      <c r="J21" s="68"/>
      <c r="K21" s="68"/>
      <c r="L21" s="69"/>
    </row>
    <row r="22" spans="1:8" s="8" customFormat="1" ht="21.75" customHeight="1">
      <c r="A22" s="26">
        <v>16</v>
      </c>
      <c r="B22" s="10" t="s">
        <v>43</v>
      </c>
      <c r="C22" s="10" t="s">
        <v>44</v>
      </c>
      <c r="D22" s="9" t="s">
        <v>2</v>
      </c>
      <c r="E22" s="31">
        <v>35000</v>
      </c>
      <c r="F22" s="45">
        <v>24000</v>
      </c>
      <c r="G22" s="62">
        <f t="shared" si="0"/>
        <v>-0.3142857142857143</v>
      </c>
      <c r="H22" s="10" t="s">
        <v>148</v>
      </c>
    </row>
    <row r="23" spans="1:11" s="8" customFormat="1" ht="21.75" customHeight="1">
      <c r="A23" s="26">
        <v>17</v>
      </c>
      <c r="B23" s="10" t="s">
        <v>43</v>
      </c>
      <c r="C23" s="10" t="s">
        <v>45</v>
      </c>
      <c r="D23" s="9" t="s">
        <v>2</v>
      </c>
      <c r="E23" s="31">
        <v>32000</v>
      </c>
      <c r="F23" s="45">
        <v>17000</v>
      </c>
      <c r="G23" s="62">
        <f t="shared" si="0"/>
        <v>-0.46875</v>
      </c>
      <c r="H23" s="10" t="s">
        <v>150</v>
      </c>
      <c r="J23" s="66"/>
      <c r="K23" s="66"/>
    </row>
    <row r="24" spans="1:8" s="8" customFormat="1" ht="21.75" customHeight="1">
      <c r="A24" s="26">
        <v>18</v>
      </c>
      <c r="B24" s="10" t="s">
        <v>46</v>
      </c>
      <c r="C24" s="10" t="s">
        <v>44</v>
      </c>
      <c r="D24" s="9" t="s">
        <v>2</v>
      </c>
      <c r="E24" s="31">
        <v>150000</v>
      </c>
      <c r="F24" s="45">
        <v>172000</v>
      </c>
      <c r="G24" s="62">
        <f t="shared" si="0"/>
        <v>0.14666666666666667</v>
      </c>
      <c r="H24" s="10" t="s">
        <v>150</v>
      </c>
    </row>
    <row r="25" spans="1:8" s="8" customFormat="1" ht="21.75" customHeight="1">
      <c r="A25" s="26">
        <v>19</v>
      </c>
      <c r="B25" s="10" t="s">
        <v>46</v>
      </c>
      <c r="C25" s="10" t="s">
        <v>45</v>
      </c>
      <c r="D25" s="9" t="s">
        <v>2</v>
      </c>
      <c r="E25" s="31">
        <v>130000</v>
      </c>
      <c r="F25" s="45">
        <v>106000</v>
      </c>
      <c r="G25" s="62">
        <f t="shared" si="0"/>
        <v>-0.18461538461538463</v>
      </c>
      <c r="H25" s="10" t="s">
        <v>150</v>
      </c>
    </row>
    <row r="26" spans="1:8" s="8" customFormat="1" ht="21.75" customHeight="1">
      <c r="A26" s="26">
        <v>20</v>
      </c>
      <c r="B26" s="10" t="s">
        <v>163</v>
      </c>
      <c r="C26" s="10"/>
      <c r="D26" s="9" t="s">
        <v>164</v>
      </c>
      <c r="E26" s="72">
        <v>50000</v>
      </c>
      <c r="F26" s="45">
        <v>50000</v>
      </c>
      <c r="G26" s="62">
        <f t="shared" si="0"/>
        <v>0</v>
      </c>
      <c r="H26" s="10" t="s">
        <v>146</v>
      </c>
    </row>
    <row r="27" spans="1:9" ht="21.75" customHeight="1">
      <c r="A27" s="26">
        <v>21</v>
      </c>
      <c r="B27" s="10" t="s">
        <v>3</v>
      </c>
      <c r="C27" s="10" t="s">
        <v>19</v>
      </c>
      <c r="D27" s="9" t="s">
        <v>1</v>
      </c>
      <c r="E27" s="31">
        <v>11600</v>
      </c>
      <c r="F27" s="45">
        <v>11500</v>
      </c>
      <c r="G27" s="62">
        <f t="shared" si="0"/>
        <v>-0.008620689655172414</v>
      </c>
      <c r="H27" s="10" t="s">
        <v>165</v>
      </c>
      <c r="I27" s="8"/>
    </row>
    <row r="28" spans="1:9" ht="21.75" customHeight="1">
      <c r="A28" s="26">
        <v>22</v>
      </c>
      <c r="B28" s="10" t="s">
        <v>47</v>
      </c>
      <c r="C28" s="10" t="s">
        <v>48</v>
      </c>
      <c r="D28" s="9" t="s">
        <v>1</v>
      </c>
      <c r="E28" s="31">
        <v>260</v>
      </c>
      <c r="F28" s="45">
        <v>180</v>
      </c>
      <c r="G28" s="62">
        <f t="shared" si="0"/>
        <v>-0.3076923076923077</v>
      </c>
      <c r="H28" s="10" t="s">
        <v>150</v>
      </c>
      <c r="I28" s="8"/>
    </row>
    <row r="29" spans="1:9" ht="21.75" customHeight="1">
      <c r="A29" s="26">
        <v>23</v>
      </c>
      <c r="B29" s="10" t="s">
        <v>49</v>
      </c>
      <c r="C29" s="10" t="s">
        <v>29</v>
      </c>
      <c r="D29" s="9" t="s">
        <v>1</v>
      </c>
      <c r="E29" s="31">
        <v>180</v>
      </c>
      <c r="F29" s="45">
        <v>140</v>
      </c>
      <c r="G29" s="62">
        <f t="shared" si="0"/>
        <v>-0.2222222222222222</v>
      </c>
      <c r="H29" s="10" t="s">
        <v>150</v>
      </c>
      <c r="I29" s="8"/>
    </row>
    <row r="30" spans="1:9" ht="21.75" customHeight="1">
      <c r="A30" s="26">
        <v>24</v>
      </c>
      <c r="B30" s="10" t="s">
        <v>50</v>
      </c>
      <c r="C30" s="10" t="s">
        <v>51</v>
      </c>
      <c r="D30" s="9" t="s">
        <v>1</v>
      </c>
      <c r="E30" s="31">
        <v>58800</v>
      </c>
      <c r="F30" s="45">
        <v>51500</v>
      </c>
      <c r="G30" s="62">
        <f t="shared" si="0"/>
        <v>-0.12414965986394558</v>
      </c>
      <c r="H30" s="10" t="s">
        <v>150</v>
      </c>
      <c r="I30" s="8"/>
    </row>
    <row r="31" spans="1:9" ht="21.75" customHeight="1">
      <c r="A31" s="26">
        <v>25</v>
      </c>
      <c r="B31" s="10" t="s">
        <v>52</v>
      </c>
      <c r="C31" s="10" t="s">
        <v>53</v>
      </c>
      <c r="D31" s="9" t="s">
        <v>5</v>
      </c>
      <c r="E31" s="31">
        <v>6750</v>
      </c>
      <c r="F31" s="45">
        <v>6800</v>
      </c>
      <c r="G31" s="62">
        <f t="shared" si="0"/>
        <v>0.007407407407407408</v>
      </c>
      <c r="H31" s="10" t="s">
        <v>150</v>
      </c>
      <c r="I31" s="8"/>
    </row>
    <row r="32" spans="1:9" ht="21.75" customHeight="1">
      <c r="A32" s="26">
        <v>26</v>
      </c>
      <c r="B32" s="10" t="s">
        <v>52</v>
      </c>
      <c r="C32" s="10" t="s">
        <v>54</v>
      </c>
      <c r="D32" s="9" t="s">
        <v>5</v>
      </c>
      <c r="E32" s="31">
        <v>17550</v>
      </c>
      <c r="F32" s="45">
        <v>17600</v>
      </c>
      <c r="G32" s="62">
        <f t="shared" si="0"/>
        <v>0.002849002849002849</v>
      </c>
      <c r="H32" s="10" t="s">
        <v>150</v>
      </c>
      <c r="I32" s="8"/>
    </row>
    <row r="33" spans="1:9" ht="21.75" customHeight="1">
      <c r="A33" s="26">
        <v>27</v>
      </c>
      <c r="B33" s="10" t="s">
        <v>52</v>
      </c>
      <c r="C33" s="10" t="s">
        <v>55</v>
      </c>
      <c r="D33" s="9" t="s">
        <v>5</v>
      </c>
      <c r="E33" s="31">
        <v>17500</v>
      </c>
      <c r="F33" s="45">
        <v>17600</v>
      </c>
      <c r="G33" s="62">
        <f t="shared" si="0"/>
        <v>0.005714285714285714</v>
      </c>
      <c r="H33" s="10" t="s">
        <v>150</v>
      </c>
      <c r="I33" s="8"/>
    </row>
    <row r="34" spans="1:9" ht="21.75" customHeight="1">
      <c r="A34" s="26">
        <v>28</v>
      </c>
      <c r="B34" s="10" t="s">
        <v>18</v>
      </c>
      <c r="C34" s="10" t="s">
        <v>56</v>
      </c>
      <c r="D34" s="9" t="s">
        <v>57</v>
      </c>
      <c r="E34" s="31">
        <v>3570</v>
      </c>
      <c r="F34" s="45">
        <v>3600</v>
      </c>
      <c r="G34" s="62">
        <f t="shared" si="0"/>
        <v>0.008403361344537815</v>
      </c>
      <c r="H34" s="10" t="s">
        <v>150</v>
      </c>
      <c r="I34" s="8"/>
    </row>
    <row r="35" spans="1:9" ht="21.75" customHeight="1">
      <c r="A35" s="26">
        <v>29</v>
      </c>
      <c r="B35" s="10" t="s">
        <v>58</v>
      </c>
      <c r="C35" s="10" t="s">
        <v>59</v>
      </c>
      <c r="D35" s="9" t="s">
        <v>57</v>
      </c>
      <c r="E35" s="31">
        <v>3570</v>
      </c>
      <c r="F35" s="45">
        <v>3600</v>
      </c>
      <c r="G35" s="62">
        <f t="shared" si="0"/>
        <v>0.008403361344537815</v>
      </c>
      <c r="H35" s="10" t="s">
        <v>150</v>
      </c>
      <c r="I35" s="8"/>
    </row>
    <row r="36" spans="1:9" ht="21.75" customHeight="1">
      <c r="A36" s="26">
        <v>30</v>
      </c>
      <c r="B36" s="10" t="s">
        <v>60</v>
      </c>
      <c r="C36" s="10" t="s">
        <v>61</v>
      </c>
      <c r="D36" s="9" t="s">
        <v>5</v>
      </c>
      <c r="E36" s="31">
        <v>5790</v>
      </c>
      <c r="F36" s="45">
        <v>5800</v>
      </c>
      <c r="G36" s="62">
        <f t="shared" si="0"/>
        <v>0.0017271157167530224</v>
      </c>
      <c r="H36" s="10" t="s">
        <v>165</v>
      </c>
      <c r="I36" s="8"/>
    </row>
    <row r="37" spans="1:9" ht="21.75" customHeight="1">
      <c r="A37" s="26">
        <v>31</v>
      </c>
      <c r="B37" s="10" t="s">
        <v>62</v>
      </c>
      <c r="C37" s="10" t="s">
        <v>63</v>
      </c>
      <c r="D37" s="9" t="s">
        <v>6</v>
      </c>
      <c r="E37" s="31">
        <v>910</v>
      </c>
      <c r="F37" s="45">
        <v>920</v>
      </c>
      <c r="G37" s="62">
        <f t="shared" si="0"/>
        <v>0.01098901098901099</v>
      </c>
      <c r="H37" s="10" t="s">
        <v>150</v>
      </c>
      <c r="I37" s="8"/>
    </row>
    <row r="38" spans="1:9" ht="21.75" customHeight="1">
      <c r="A38" s="26">
        <v>32</v>
      </c>
      <c r="B38" s="10" t="s">
        <v>64</v>
      </c>
      <c r="C38" s="10" t="s">
        <v>63</v>
      </c>
      <c r="D38" s="9" t="s">
        <v>6</v>
      </c>
      <c r="E38" s="31">
        <v>3250</v>
      </c>
      <c r="F38" s="45">
        <v>3300</v>
      </c>
      <c r="G38" s="62">
        <f t="shared" si="0"/>
        <v>0.015384615384615385</v>
      </c>
      <c r="H38" s="10" t="s">
        <v>150</v>
      </c>
      <c r="I38" s="8"/>
    </row>
    <row r="39" spans="1:9" ht="21.75" customHeight="1">
      <c r="A39" s="26">
        <v>33</v>
      </c>
      <c r="B39" s="10" t="s">
        <v>65</v>
      </c>
      <c r="C39" s="10" t="s">
        <v>63</v>
      </c>
      <c r="D39" s="9" t="s">
        <v>6</v>
      </c>
      <c r="E39" s="31">
        <v>5720</v>
      </c>
      <c r="F39" s="45">
        <v>5800</v>
      </c>
      <c r="G39" s="62">
        <f t="shared" si="0"/>
        <v>0.013986013986013986</v>
      </c>
      <c r="H39" s="10" t="s">
        <v>150</v>
      </c>
      <c r="I39" s="8"/>
    </row>
    <row r="40" spans="1:9" ht="21.75" customHeight="1">
      <c r="A40" s="26">
        <v>34</v>
      </c>
      <c r="B40" s="10" t="s">
        <v>66</v>
      </c>
      <c r="C40" s="10" t="s">
        <v>63</v>
      </c>
      <c r="D40" s="9" t="s">
        <v>6</v>
      </c>
      <c r="E40" s="31">
        <v>4420</v>
      </c>
      <c r="F40" s="45">
        <v>4500</v>
      </c>
      <c r="G40" s="62">
        <f t="shared" si="0"/>
        <v>0.01809954751131222</v>
      </c>
      <c r="H40" s="10" t="s">
        <v>150</v>
      </c>
      <c r="I40" s="8"/>
    </row>
    <row r="41" spans="1:9" ht="21.75" customHeight="1">
      <c r="A41" s="26">
        <v>35</v>
      </c>
      <c r="B41" s="10" t="s">
        <v>67</v>
      </c>
      <c r="C41" s="10" t="s">
        <v>63</v>
      </c>
      <c r="D41" s="9" t="s">
        <v>6</v>
      </c>
      <c r="E41" s="31">
        <v>14820</v>
      </c>
      <c r="F41" s="45">
        <v>15000</v>
      </c>
      <c r="G41" s="62">
        <f t="shared" si="0"/>
        <v>0.012145748987854251</v>
      </c>
      <c r="H41" s="10" t="s">
        <v>150</v>
      </c>
      <c r="I41" s="8"/>
    </row>
    <row r="42" spans="1:9" ht="21.75" customHeight="1">
      <c r="A42" s="26">
        <v>36</v>
      </c>
      <c r="B42" s="10" t="s">
        <v>68</v>
      </c>
      <c r="C42" s="10" t="s">
        <v>7</v>
      </c>
      <c r="D42" s="9" t="s">
        <v>6</v>
      </c>
      <c r="E42" s="31">
        <v>4940</v>
      </c>
      <c r="F42" s="45">
        <v>5000</v>
      </c>
      <c r="G42" s="62">
        <f t="shared" si="0"/>
        <v>0.012145748987854251</v>
      </c>
      <c r="H42" s="10" t="s">
        <v>150</v>
      </c>
      <c r="I42" s="8"/>
    </row>
    <row r="43" spans="1:9" ht="21.75" customHeight="1">
      <c r="A43" s="26">
        <v>37</v>
      </c>
      <c r="B43" s="10" t="s">
        <v>69</v>
      </c>
      <c r="C43" s="10" t="s">
        <v>7</v>
      </c>
      <c r="D43" s="9" t="s">
        <v>6</v>
      </c>
      <c r="E43" s="31">
        <v>14300</v>
      </c>
      <c r="F43" s="45">
        <v>14500</v>
      </c>
      <c r="G43" s="62">
        <f t="shared" si="0"/>
        <v>0.013986013986013986</v>
      </c>
      <c r="H43" s="10" t="s">
        <v>150</v>
      </c>
      <c r="I43" s="8"/>
    </row>
    <row r="44" spans="1:9" ht="21.75" customHeight="1">
      <c r="A44" s="26">
        <v>38</v>
      </c>
      <c r="B44" s="10" t="s">
        <v>68</v>
      </c>
      <c r="C44" s="10" t="s">
        <v>70</v>
      </c>
      <c r="D44" s="9" t="s">
        <v>6</v>
      </c>
      <c r="E44" s="31">
        <v>16030</v>
      </c>
      <c r="F44" s="45">
        <v>16200</v>
      </c>
      <c r="G44" s="62">
        <f t="shared" si="0"/>
        <v>0.010605115408608859</v>
      </c>
      <c r="H44" s="10" t="s">
        <v>150</v>
      </c>
      <c r="I44" s="8"/>
    </row>
    <row r="45" spans="1:9" ht="21.75" customHeight="1">
      <c r="A45" s="26">
        <v>39</v>
      </c>
      <c r="B45" s="10" t="s">
        <v>69</v>
      </c>
      <c r="C45" s="10" t="s">
        <v>70</v>
      </c>
      <c r="D45" s="9" t="s">
        <v>6</v>
      </c>
      <c r="E45" s="31">
        <v>47840</v>
      </c>
      <c r="F45" s="45">
        <v>48000</v>
      </c>
      <c r="G45" s="62">
        <f t="shared" si="0"/>
        <v>0.0033444816053511705</v>
      </c>
      <c r="H45" s="10" t="s">
        <v>150</v>
      </c>
      <c r="I45" s="8"/>
    </row>
    <row r="46" spans="1:9" ht="21.75" customHeight="1">
      <c r="A46" s="26">
        <v>40</v>
      </c>
      <c r="B46" s="33" t="s">
        <v>71</v>
      </c>
      <c r="C46" s="10" t="s">
        <v>8</v>
      </c>
      <c r="D46" s="9" t="s">
        <v>2</v>
      </c>
      <c r="E46" s="31">
        <v>3000000</v>
      </c>
      <c r="F46" s="45">
        <v>3200000</v>
      </c>
      <c r="G46" s="62">
        <f t="shared" si="0"/>
        <v>0.06666666666666667</v>
      </c>
      <c r="H46" s="10" t="s">
        <v>150</v>
      </c>
      <c r="I46" s="8"/>
    </row>
    <row r="47" spans="1:9" ht="21.75" customHeight="1">
      <c r="A47" s="26">
        <v>41</v>
      </c>
      <c r="B47" s="33" t="s">
        <v>71</v>
      </c>
      <c r="C47" s="10" t="s">
        <v>72</v>
      </c>
      <c r="D47" s="9" t="s">
        <v>2</v>
      </c>
      <c r="E47" s="31">
        <v>5280000</v>
      </c>
      <c r="F47" s="45">
        <v>5500000</v>
      </c>
      <c r="G47" s="62">
        <f t="shared" si="0"/>
        <v>0.041666666666666664</v>
      </c>
      <c r="H47" s="10" t="s">
        <v>150</v>
      </c>
      <c r="I47" s="8"/>
    </row>
    <row r="48" spans="1:9" ht="21.75" customHeight="1">
      <c r="A48" s="26">
        <v>42</v>
      </c>
      <c r="B48" s="33" t="s">
        <v>73</v>
      </c>
      <c r="C48" s="10" t="s">
        <v>8</v>
      </c>
      <c r="D48" s="9" t="s">
        <v>2</v>
      </c>
      <c r="E48" s="31">
        <v>1350000</v>
      </c>
      <c r="F48" s="45">
        <v>1400000</v>
      </c>
      <c r="G48" s="62">
        <f t="shared" si="0"/>
        <v>0.037037037037037035</v>
      </c>
      <c r="H48" s="10" t="s">
        <v>150</v>
      </c>
      <c r="I48" s="8"/>
    </row>
    <row r="49" spans="1:9" ht="21.75" customHeight="1">
      <c r="A49" s="26">
        <v>43</v>
      </c>
      <c r="B49" s="33" t="s">
        <v>74</v>
      </c>
      <c r="C49" s="10" t="s">
        <v>8</v>
      </c>
      <c r="D49" s="9" t="s">
        <v>2</v>
      </c>
      <c r="E49" s="31">
        <v>1420000</v>
      </c>
      <c r="F49" s="45">
        <v>1500000</v>
      </c>
      <c r="G49" s="62">
        <f t="shared" si="0"/>
        <v>0.056338028169014086</v>
      </c>
      <c r="H49" s="10" t="s">
        <v>150</v>
      </c>
      <c r="I49" s="8"/>
    </row>
    <row r="50" spans="1:9" ht="21.75" customHeight="1">
      <c r="A50" s="26">
        <v>44</v>
      </c>
      <c r="B50" s="33" t="s">
        <v>30</v>
      </c>
      <c r="C50" s="10" t="s">
        <v>8</v>
      </c>
      <c r="D50" s="9" t="s">
        <v>2</v>
      </c>
      <c r="E50" s="31">
        <v>1290000</v>
      </c>
      <c r="F50" s="45">
        <v>1350000</v>
      </c>
      <c r="G50" s="62">
        <f t="shared" si="0"/>
        <v>0.046511627906976744</v>
      </c>
      <c r="H50" s="10" t="s">
        <v>150</v>
      </c>
      <c r="I50" s="8"/>
    </row>
    <row r="51" spans="1:9" ht="21.75" customHeight="1">
      <c r="A51" s="26">
        <v>45</v>
      </c>
      <c r="B51" s="10" t="s">
        <v>14</v>
      </c>
      <c r="C51" s="10" t="s">
        <v>9</v>
      </c>
      <c r="D51" s="9" t="s">
        <v>5</v>
      </c>
      <c r="E51" s="31">
        <v>110000</v>
      </c>
      <c r="F51" s="45">
        <v>110000</v>
      </c>
      <c r="G51" s="62">
        <f t="shared" si="0"/>
        <v>0</v>
      </c>
      <c r="H51" s="10" t="s">
        <v>150</v>
      </c>
      <c r="I51" s="8"/>
    </row>
    <row r="52" spans="1:9" ht="21.75" customHeight="1">
      <c r="A52" s="26">
        <v>46</v>
      </c>
      <c r="B52" s="10" t="s">
        <v>15</v>
      </c>
      <c r="C52" s="10" t="s">
        <v>10</v>
      </c>
      <c r="D52" s="9" t="s">
        <v>1</v>
      </c>
      <c r="E52" s="31">
        <v>1242000</v>
      </c>
      <c r="F52" s="45">
        <v>1250000</v>
      </c>
      <c r="G52" s="62">
        <f t="shared" si="0"/>
        <v>0.00644122383252818</v>
      </c>
      <c r="H52" s="10" t="s">
        <v>150</v>
      </c>
      <c r="I52" s="8"/>
    </row>
    <row r="53" spans="1:9" ht="21.75" customHeight="1">
      <c r="A53" s="26">
        <v>47</v>
      </c>
      <c r="B53" s="10" t="s">
        <v>75</v>
      </c>
      <c r="C53" s="10" t="s">
        <v>11</v>
      </c>
      <c r="D53" s="9" t="s">
        <v>1</v>
      </c>
      <c r="E53" s="31">
        <v>1274000</v>
      </c>
      <c r="F53" s="45">
        <v>1300000</v>
      </c>
      <c r="G53" s="62">
        <f t="shared" si="0"/>
        <v>0.02040816326530612</v>
      </c>
      <c r="H53" s="10" t="s">
        <v>150</v>
      </c>
      <c r="I53" s="8"/>
    </row>
    <row r="54" spans="1:9" ht="21.75" customHeight="1">
      <c r="A54" s="26">
        <v>48</v>
      </c>
      <c r="B54" s="10" t="s">
        <v>16</v>
      </c>
      <c r="C54" s="10" t="s">
        <v>76</v>
      </c>
      <c r="D54" s="9" t="s">
        <v>1</v>
      </c>
      <c r="E54" s="31">
        <v>367500</v>
      </c>
      <c r="F54" s="45">
        <v>370000</v>
      </c>
      <c r="G54" s="62">
        <f t="shared" si="0"/>
        <v>0.006802721088435374</v>
      </c>
      <c r="H54" s="10" t="s">
        <v>150</v>
      </c>
      <c r="I54" s="8"/>
    </row>
    <row r="55" spans="1:9" ht="21.75" customHeight="1">
      <c r="A55" s="26">
        <v>49</v>
      </c>
      <c r="B55" s="10" t="s">
        <v>77</v>
      </c>
      <c r="C55" s="10" t="s">
        <v>12</v>
      </c>
      <c r="D55" s="9" t="s">
        <v>1</v>
      </c>
      <c r="E55" s="31">
        <v>234000</v>
      </c>
      <c r="F55" s="45">
        <v>250000</v>
      </c>
      <c r="G55" s="62">
        <f t="shared" si="0"/>
        <v>0.06837606837606838</v>
      </c>
      <c r="H55" s="10" t="s">
        <v>150</v>
      </c>
      <c r="I55" s="8"/>
    </row>
    <row r="56" spans="1:9" ht="21.75" customHeight="1">
      <c r="A56" s="26">
        <v>50</v>
      </c>
      <c r="B56" s="10" t="s">
        <v>78</v>
      </c>
      <c r="C56" s="10" t="s">
        <v>79</v>
      </c>
      <c r="D56" s="9" t="s">
        <v>1</v>
      </c>
      <c r="E56" s="31">
        <v>296000</v>
      </c>
      <c r="F56" s="45">
        <v>310000</v>
      </c>
      <c r="G56" s="62">
        <f t="shared" si="0"/>
        <v>0.0472972972972973</v>
      </c>
      <c r="H56" s="10" t="s">
        <v>150</v>
      </c>
      <c r="I56" s="8"/>
    </row>
    <row r="57" spans="1:9" ht="21.75" customHeight="1">
      <c r="A57" s="26">
        <v>51</v>
      </c>
      <c r="B57" s="10" t="s">
        <v>80</v>
      </c>
      <c r="C57" s="10" t="s">
        <v>81</v>
      </c>
      <c r="D57" s="9" t="s">
        <v>2</v>
      </c>
      <c r="E57" s="31">
        <v>566000</v>
      </c>
      <c r="F57" s="45">
        <v>580000</v>
      </c>
      <c r="G57" s="62">
        <f t="shared" si="0"/>
        <v>0.024734982332155476</v>
      </c>
      <c r="H57" s="10" t="s">
        <v>150</v>
      </c>
      <c r="I57" s="8"/>
    </row>
    <row r="58" spans="1:9" ht="21.75" customHeight="1">
      <c r="A58" s="26">
        <v>52</v>
      </c>
      <c r="B58" s="10" t="s">
        <v>82</v>
      </c>
      <c r="C58" s="10" t="s">
        <v>17</v>
      </c>
      <c r="D58" s="9" t="s">
        <v>1</v>
      </c>
      <c r="E58" s="34">
        <v>336000</v>
      </c>
      <c r="F58" s="48">
        <v>340000</v>
      </c>
      <c r="G58" s="62">
        <f t="shared" si="0"/>
        <v>0.011904761904761904</v>
      </c>
      <c r="H58" s="10" t="s">
        <v>150</v>
      </c>
      <c r="I58" s="8"/>
    </row>
    <row r="59" spans="1:9" ht="21.75" customHeight="1">
      <c r="A59" s="26">
        <v>53</v>
      </c>
      <c r="B59" s="10" t="s">
        <v>83</v>
      </c>
      <c r="C59" s="10" t="s">
        <v>84</v>
      </c>
      <c r="D59" s="9" t="s">
        <v>4</v>
      </c>
      <c r="E59" s="34">
        <v>1872</v>
      </c>
      <c r="F59" s="48">
        <v>1778</v>
      </c>
      <c r="G59" s="62">
        <f t="shared" si="0"/>
        <v>-0.050213675213675216</v>
      </c>
      <c r="H59" s="10" t="s">
        <v>150</v>
      </c>
      <c r="I59" s="8"/>
    </row>
    <row r="60" spans="1:9" ht="21.75" customHeight="1">
      <c r="A60" s="26">
        <v>54</v>
      </c>
      <c r="B60" s="10" t="s">
        <v>83</v>
      </c>
      <c r="C60" s="10" t="s">
        <v>85</v>
      </c>
      <c r="D60" s="9" t="s">
        <v>4</v>
      </c>
      <c r="E60" s="34">
        <v>734</v>
      </c>
      <c r="F60" s="48">
        <v>765</v>
      </c>
      <c r="G60" s="62">
        <f t="shared" si="0"/>
        <v>0.04223433242506812</v>
      </c>
      <c r="H60" s="10" t="s">
        <v>150</v>
      </c>
      <c r="I60" s="8"/>
    </row>
    <row r="61" spans="1:9" ht="21.75" customHeight="1">
      <c r="A61" s="26">
        <v>55</v>
      </c>
      <c r="B61" s="10" t="s">
        <v>13</v>
      </c>
      <c r="C61" s="10" t="s">
        <v>86</v>
      </c>
      <c r="D61" s="9" t="s">
        <v>4</v>
      </c>
      <c r="E61" s="34">
        <v>18090</v>
      </c>
      <c r="F61" s="48">
        <v>12650</v>
      </c>
      <c r="G61" s="62">
        <f t="shared" si="0"/>
        <v>-0.30071862907683805</v>
      </c>
      <c r="H61" s="10" t="s">
        <v>150</v>
      </c>
      <c r="I61" s="8"/>
    </row>
    <row r="62" spans="1:8" ht="21.75" customHeight="1">
      <c r="A62" s="26"/>
      <c r="B62" s="70" t="s">
        <v>159</v>
      </c>
      <c r="C62" s="10"/>
      <c r="D62" s="9"/>
      <c r="E62" s="37"/>
      <c r="F62" s="46"/>
      <c r="G62" s="29">
        <f>AVERAGE(G7:G61)</f>
        <v>0.012580603497518592</v>
      </c>
      <c r="H62" s="75"/>
    </row>
    <row r="63" spans="2:8" ht="21.75" customHeight="1">
      <c r="B63" s="40"/>
      <c r="F63" s="47"/>
      <c r="G63" s="28"/>
      <c r="H63" s="76"/>
    </row>
  </sheetData>
  <mergeCells count="4">
    <mergeCell ref="B20:B21"/>
    <mergeCell ref="G5:H5"/>
    <mergeCell ref="B2:H2"/>
    <mergeCell ref="B9:B10"/>
  </mergeCells>
  <printOptions horizontalCentered="1" verticalCentered="1"/>
  <pageMargins left="0.4" right="0.31496062992125984" top="0.7480314960629921" bottom="0.3937007874015748" header="0.5118110236220472" footer="0.31496062992125984"/>
  <pageSetup horizontalDpi="300" verticalDpi="300" orientation="portrait" paperSize="9" scale="98" r:id="rId1"/>
  <rowBreaks count="1" manualBreakCount="1">
    <brk id="3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J179"/>
  <sheetViews>
    <sheetView tabSelected="1" view="pageBreakPreview" zoomScale="85" zoomScaleNormal="75" zoomScaleSheetLayoutView="85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J15" sqref="J15"/>
    </sheetView>
  </sheetViews>
  <sheetFormatPr defaultColWidth="8.88671875" defaultRowHeight="25.5" customHeight="1"/>
  <cols>
    <col min="1" max="1" width="5.3359375" style="4" customWidth="1"/>
    <col min="2" max="2" width="23.5546875" style="19" customWidth="1"/>
    <col min="3" max="3" width="15.5546875" style="19" customWidth="1"/>
    <col min="4" max="4" width="17.77734375" style="2" bestFit="1" customWidth="1"/>
    <col min="5" max="5" width="13.3359375" style="2" bestFit="1" customWidth="1"/>
    <col min="6" max="6" width="12.21484375" style="21" bestFit="1" customWidth="1"/>
    <col min="7" max="7" width="10.5546875" style="2" customWidth="1"/>
    <col min="8" max="8" width="8.88671875" style="1" customWidth="1"/>
    <col min="9" max="9" width="10.77734375" style="1" bestFit="1" customWidth="1"/>
    <col min="10" max="10" width="21.88671875" style="1" bestFit="1" customWidth="1"/>
    <col min="11" max="16384" width="8.88671875" style="1" customWidth="1"/>
  </cols>
  <sheetData>
    <row r="1" spans="2:7" ht="21.75" customHeight="1">
      <c r="B1" s="77" t="s">
        <v>141</v>
      </c>
      <c r="C1" s="14"/>
      <c r="D1" s="15"/>
      <c r="E1" s="15"/>
      <c r="F1" s="16"/>
      <c r="G1" s="15"/>
    </row>
    <row r="2" spans="2:7" ht="25.5" customHeight="1">
      <c r="B2" s="17"/>
      <c r="C2" s="17"/>
      <c r="F2" s="84" t="s">
        <v>154</v>
      </c>
      <c r="G2" s="84"/>
    </row>
    <row r="3" spans="1:7" s="11" customFormat="1" ht="45.75" customHeight="1">
      <c r="A3" s="22"/>
      <c r="B3" s="53" t="s">
        <v>155</v>
      </c>
      <c r="C3" s="53" t="s">
        <v>156</v>
      </c>
      <c r="D3" s="54" t="s">
        <v>157</v>
      </c>
      <c r="E3" s="55" t="s">
        <v>158</v>
      </c>
      <c r="F3" s="56" t="s">
        <v>167</v>
      </c>
      <c r="G3" s="57" t="s">
        <v>36</v>
      </c>
    </row>
    <row r="4" spans="1:9" s="12" customFormat="1" ht="25.5" customHeight="1">
      <c r="A4" s="18">
        <v>1</v>
      </c>
      <c r="B4" s="49" t="s">
        <v>121</v>
      </c>
      <c r="C4" s="33" t="s">
        <v>124</v>
      </c>
      <c r="D4" s="32">
        <v>17500000</v>
      </c>
      <c r="E4" s="43">
        <v>21000000</v>
      </c>
      <c r="F4" s="35">
        <f>(E4-D4)/D4</f>
        <v>0.2</v>
      </c>
      <c r="G4" s="9" t="s">
        <v>145</v>
      </c>
      <c r="I4" s="13"/>
    </row>
    <row r="5" spans="1:9" s="12" customFormat="1" ht="25.5" customHeight="1">
      <c r="A5" s="18">
        <v>2</v>
      </c>
      <c r="B5" s="50" t="s">
        <v>31</v>
      </c>
      <c r="C5" s="73" t="s">
        <v>166</v>
      </c>
      <c r="D5" s="32">
        <v>2574000</v>
      </c>
      <c r="E5" s="43">
        <v>4500000</v>
      </c>
      <c r="F5" s="35">
        <f aca="true" t="shared" si="0" ref="F5:F27">(E5-D5)/D5</f>
        <v>0.7482517482517482</v>
      </c>
      <c r="G5" s="9" t="s">
        <v>149</v>
      </c>
      <c r="H5" s="74" t="s">
        <v>169</v>
      </c>
      <c r="I5" s="13"/>
    </row>
    <row r="6" spans="1:10" s="3" customFormat="1" ht="25.5" customHeight="1">
      <c r="A6" s="18">
        <v>3</v>
      </c>
      <c r="B6" s="50" t="s">
        <v>120</v>
      </c>
      <c r="C6" s="33" t="s">
        <v>123</v>
      </c>
      <c r="D6" s="32">
        <v>86600000</v>
      </c>
      <c r="E6" s="43">
        <v>86600000</v>
      </c>
      <c r="F6" s="35">
        <f t="shared" si="0"/>
        <v>0</v>
      </c>
      <c r="G6" s="9" t="s">
        <v>151</v>
      </c>
      <c r="I6" s="63"/>
      <c r="J6" s="63"/>
    </row>
    <row r="7" spans="1:7" s="3" customFormat="1" ht="25.5" customHeight="1">
      <c r="A7" s="18">
        <v>4</v>
      </c>
      <c r="B7" s="51" t="s">
        <v>122</v>
      </c>
      <c r="C7" s="9" t="s">
        <v>125</v>
      </c>
      <c r="D7" s="32">
        <v>38926321</v>
      </c>
      <c r="E7" s="43">
        <v>38600000</v>
      </c>
      <c r="F7" s="35">
        <f t="shared" si="0"/>
        <v>-0.008383042414925367</v>
      </c>
      <c r="G7" s="9" t="s">
        <v>150</v>
      </c>
    </row>
    <row r="8" spans="1:7" s="3" customFormat="1" ht="25.5" customHeight="1">
      <c r="A8" s="18">
        <v>5</v>
      </c>
      <c r="B8" s="52" t="s">
        <v>153</v>
      </c>
      <c r="C8" s="9" t="s">
        <v>125</v>
      </c>
      <c r="D8" s="32">
        <v>822256000</v>
      </c>
      <c r="E8" s="43">
        <v>479957100</v>
      </c>
      <c r="F8" s="35">
        <f t="shared" si="0"/>
        <v>-0.41629237123231694</v>
      </c>
      <c r="G8" s="9" t="s">
        <v>150</v>
      </c>
    </row>
    <row r="9" spans="1:10" s="3" customFormat="1" ht="25.5" customHeight="1">
      <c r="A9" s="18">
        <v>6</v>
      </c>
      <c r="B9" s="52" t="s">
        <v>87</v>
      </c>
      <c r="C9" s="10" t="s">
        <v>131</v>
      </c>
      <c r="D9" s="32">
        <v>199559700</v>
      </c>
      <c r="E9" s="43">
        <v>183853215</v>
      </c>
      <c r="F9" s="35">
        <f t="shared" si="0"/>
        <v>-0.07870569558883883</v>
      </c>
      <c r="G9" s="9" t="s">
        <v>150</v>
      </c>
      <c r="J9" s="64"/>
    </row>
    <row r="10" spans="1:7" s="3" customFormat="1" ht="25.5" customHeight="1">
      <c r="A10" s="18">
        <v>7</v>
      </c>
      <c r="B10" s="52" t="s">
        <v>88</v>
      </c>
      <c r="C10" s="10" t="s">
        <v>132</v>
      </c>
      <c r="D10" s="32">
        <v>1024353750</v>
      </c>
      <c r="E10" s="43">
        <v>809586300</v>
      </c>
      <c r="F10" s="35">
        <f t="shared" si="0"/>
        <v>-0.20966140847339115</v>
      </c>
      <c r="G10" s="9" t="s">
        <v>150</v>
      </c>
    </row>
    <row r="11" spans="1:7" s="3" customFormat="1" ht="25.5" customHeight="1">
      <c r="A11" s="18">
        <v>8</v>
      </c>
      <c r="B11" s="52" t="s">
        <v>28</v>
      </c>
      <c r="C11" s="10"/>
      <c r="D11" s="32">
        <v>17075</v>
      </c>
      <c r="E11" s="43">
        <v>24266</v>
      </c>
      <c r="F11" s="35">
        <f t="shared" si="0"/>
        <v>0.4211420204978038</v>
      </c>
      <c r="G11" s="9" t="s">
        <v>150</v>
      </c>
    </row>
    <row r="12" spans="1:7" s="3" customFormat="1" ht="25.5" customHeight="1">
      <c r="A12" s="18">
        <v>9</v>
      </c>
      <c r="B12" s="52" t="s">
        <v>101</v>
      </c>
      <c r="C12" s="10"/>
      <c r="D12" s="32">
        <v>12329</v>
      </c>
      <c r="E12" s="43">
        <v>9441</v>
      </c>
      <c r="F12" s="35">
        <f t="shared" si="0"/>
        <v>-0.23424446427123044</v>
      </c>
      <c r="G12" s="9" t="s">
        <v>150</v>
      </c>
    </row>
    <row r="13" spans="1:7" s="3" customFormat="1" ht="25.5" customHeight="1">
      <c r="A13" s="18">
        <v>10</v>
      </c>
      <c r="B13" s="52" t="s">
        <v>27</v>
      </c>
      <c r="C13" s="10"/>
      <c r="D13" s="32">
        <v>16740</v>
      </c>
      <c r="E13" s="43">
        <v>38489</v>
      </c>
      <c r="F13" s="35">
        <f t="shared" si="0"/>
        <v>1.2992234169653525</v>
      </c>
      <c r="G13" s="9" t="s">
        <v>150</v>
      </c>
    </row>
    <row r="14" spans="1:7" s="3" customFormat="1" ht="25.5" customHeight="1">
      <c r="A14" s="18">
        <v>11</v>
      </c>
      <c r="B14" s="51" t="s">
        <v>20</v>
      </c>
      <c r="C14" s="9" t="s">
        <v>133</v>
      </c>
      <c r="D14" s="32">
        <v>10000000</v>
      </c>
      <c r="E14" s="43">
        <v>10000000</v>
      </c>
      <c r="F14" s="35">
        <f t="shared" si="0"/>
        <v>0</v>
      </c>
      <c r="G14" s="9" t="s">
        <v>150</v>
      </c>
    </row>
    <row r="15" spans="1:7" s="3" customFormat="1" ht="25.5" customHeight="1">
      <c r="A15" s="18">
        <v>12</v>
      </c>
      <c r="B15" s="51" t="s">
        <v>21</v>
      </c>
      <c r="C15" s="9" t="s">
        <v>134</v>
      </c>
      <c r="D15" s="32">
        <v>10000000</v>
      </c>
      <c r="E15" s="43">
        <v>10000000</v>
      </c>
      <c r="F15" s="35">
        <f t="shared" si="0"/>
        <v>0</v>
      </c>
      <c r="G15" s="9" t="s">
        <v>150</v>
      </c>
    </row>
    <row r="16" spans="1:7" s="3" customFormat="1" ht="25.5" customHeight="1">
      <c r="A16" s="18">
        <v>13</v>
      </c>
      <c r="B16" s="51" t="s">
        <v>33</v>
      </c>
      <c r="C16" s="9" t="s">
        <v>119</v>
      </c>
      <c r="D16" s="32">
        <v>35000000</v>
      </c>
      <c r="E16" s="43">
        <v>22727272</v>
      </c>
      <c r="F16" s="35">
        <f t="shared" si="0"/>
        <v>-0.35064937142857144</v>
      </c>
      <c r="G16" s="9" t="s">
        <v>150</v>
      </c>
    </row>
    <row r="17" spans="1:7" s="3" customFormat="1" ht="25.5" customHeight="1">
      <c r="A17" s="18">
        <v>14</v>
      </c>
      <c r="B17" s="51" t="s">
        <v>22</v>
      </c>
      <c r="C17" s="9" t="s">
        <v>136</v>
      </c>
      <c r="D17" s="32">
        <v>1873800</v>
      </c>
      <c r="E17" s="43">
        <v>1873800</v>
      </c>
      <c r="F17" s="35">
        <f t="shared" si="0"/>
        <v>0</v>
      </c>
      <c r="G17" s="9" t="s">
        <v>150</v>
      </c>
    </row>
    <row r="18" spans="1:7" s="3" customFormat="1" ht="25.5" customHeight="1">
      <c r="A18" s="18">
        <v>15</v>
      </c>
      <c r="B18" s="51" t="s">
        <v>23</v>
      </c>
      <c r="C18" s="9" t="s">
        <v>135</v>
      </c>
      <c r="D18" s="32">
        <v>2254545</v>
      </c>
      <c r="E18" s="43">
        <v>2254545</v>
      </c>
      <c r="F18" s="35">
        <f t="shared" si="0"/>
        <v>0</v>
      </c>
      <c r="G18" s="9" t="s">
        <v>150</v>
      </c>
    </row>
    <row r="19" spans="1:7" s="3" customFormat="1" ht="25.5" customHeight="1">
      <c r="A19" s="18">
        <v>16</v>
      </c>
      <c r="B19" s="51" t="s">
        <v>24</v>
      </c>
      <c r="C19" s="9" t="s">
        <v>135</v>
      </c>
      <c r="D19" s="32">
        <v>2254545</v>
      </c>
      <c r="E19" s="43">
        <v>2254545</v>
      </c>
      <c r="F19" s="35">
        <f t="shared" si="0"/>
        <v>0</v>
      </c>
      <c r="G19" s="9" t="s">
        <v>150</v>
      </c>
    </row>
    <row r="20" spans="1:7" s="3" customFormat="1" ht="25.5" customHeight="1">
      <c r="A20" s="18">
        <v>17</v>
      </c>
      <c r="B20" s="51" t="s">
        <v>126</v>
      </c>
      <c r="C20" s="9" t="s">
        <v>129</v>
      </c>
      <c r="D20" s="32">
        <v>300000</v>
      </c>
      <c r="E20" s="43">
        <v>300000</v>
      </c>
      <c r="F20" s="35">
        <f t="shared" si="0"/>
        <v>0</v>
      </c>
      <c r="G20" s="9" t="s">
        <v>150</v>
      </c>
    </row>
    <row r="21" spans="1:7" s="3" customFormat="1" ht="25.5" customHeight="1">
      <c r="A21" s="18">
        <v>18</v>
      </c>
      <c r="B21" s="51" t="s">
        <v>127</v>
      </c>
      <c r="C21" s="9" t="s">
        <v>130</v>
      </c>
      <c r="D21" s="32">
        <v>5400000</v>
      </c>
      <c r="E21" s="43">
        <v>5400000</v>
      </c>
      <c r="F21" s="35">
        <f t="shared" si="0"/>
        <v>0</v>
      </c>
      <c r="G21" s="9" t="s">
        <v>150</v>
      </c>
    </row>
    <row r="22" spans="1:7" s="3" customFormat="1" ht="25.5" customHeight="1">
      <c r="A22" s="18">
        <v>19</v>
      </c>
      <c r="B22" s="51" t="s">
        <v>128</v>
      </c>
      <c r="C22" s="9" t="s">
        <v>137</v>
      </c>
      <c r="D22" s="32">
        <v>7885008</v>
      </c>
      <c r="E22" s="43">
        <v>4501000</v>
      </c>
      <c r="F22" s="35">
        <f t="shared" si="0"/>
        <v>-0.42916988796967614</v>
      </c>
      <c r="G22" s="9" t="s">
        <v>150</v>
      </c>
    </row>
    <row r="23" spans="1:7" s="3" customFormat="1" ht="25.5" customHeight="1">
      <c r="A23" s="18">
        <v>20</v>
      </c>
      <c r="B23" s="51" t="s">
        <v>34</v>
      </c>
      <c r="C23" s="9" t="s">
        <v>138</v>
      </c>
      <c r="D23" s="32">
        <v>32791500</v>
      </c>
      <c r="E23" s="43">
        <v>12000000</v>
      </c>
      <c r="F23" s="35">
        <f t="shared" si="0"/>
        <v>-0.6340515072503545</v>
      </c>
      <c r="G23" s="9" t="s">
        <v>150</v>
      </c>
    </row>
    <row r="24" spans="1:7" s="3" customFormat="1" ht="25.5" customHeight="1">
      <c r="A24" s="18">
        <v>21</v>
      </c>
      <c r="B24" s="51" t="s">
        <v>25</v>
      </c>
      <c r="C24" s="9" t="s">
        <v>139</v>
      </c>
      <c r="D24" s="32">
        <v>5700000</v>
      </c>
      <c r="E24" s="43">
        <v>5700000</v>
      </c>
      <c r="F24" s="35">
        <f t="shared" si="0"/>
        <v>0</v>
      </c>
      <c r="G24" s="9" t="s">
        <v>150</v>
      </c>
    </row>
    <row r="25" spans="1:10" s="3" customFormat="1" ht="25.5" customHeight="1">
      <c r="A25" s="18">
        <v>22</v>
      </c>
      <c r="B25" s="51" t="s">
        <v>26</v>
      </c>
      <c r="C25" s="9" t="s">
        <v>140</v>
      </c>
      <c r="D25" s="32">
        <v>5700000</v>
      </c>
      <c r="E25" s="43">
        <v>5700000</v>
      </c>
      <c r="F25" s="35">
        <f t="shared" si="0"/>
        <v>0</v>
      </c>
      <c r="G25" s="9" t="s">
        <v>150</v>
      </c>
      <c r="J25" s="59"/>
    </row>
    <row r="26" spans="1:10" s="3" customFormat="1" ht="25.5" customHeight="1">
      <c r="A26" s="18">
        <v>23</v>
      </c>
      <c r="B26" s="51" t="s">
        <v>97</v>
      </c>
      <c r="C26" s="10" t="s">
        <v>117</v>
      </c>
      <c r="D26" s="36">
        <v>585090</v>
      </c>
      <c r="E26" s="44">
        <v>500000</v>
      </c>
      <c r="F26" s="35">
        <f t="shared" si="0"/>
        <v>-0.14543061751183578</v>
      </c>
      <c r="G26" s="9" t="s">
        <v>152</v>
      </c>
      <c r="J26" s="59"/>
    </row>
    <row r="27" spans="1:10" s="3" customFormat="1" ht="25.5" customHeight="1">
      <c r="A27" s="18">
        <v>24</v>
      </c>
      <c r="B27" s="51" t="s">
        <v>98</v>
      </c>
      <c r="C27" s="10" t="s">
        <v>118</v>
      </c>
      <c r="D27" s="31">
        <v>188100</v>
      </c>
      <c r="E27" s="45">
        <v>209000</v>
      </c>
      <c r="F27" s="35">
        <f t="shared" si="0"/>
        <v>0.1111111111111111</v>
      </c>
      <c r="G27" s="9" t="s">
        <v>149</v>
      </c>
      <c r="J27" s="59"/>
    </row>
    <row r="28" spans="1:7" s="3" customFormat="1" ht="25.5" customHeight="1">
      <c r="A28" s="18"/>
      <c r="B28" s="71" t="s">
        <v>160</v>
      </c>
      <c r="C28" s="9"/>
      <c r="D28" s="37"/>
      <c r="E28" s="46"/>
      <c r="F28" s="38">
        <f>AVERAGE(F4:F27)</f>
        <v>0.011380830445203124</v>
      </c>
      <c r="G28" s="30"/>
    </row>
    <row r="29" spans="2:6" ht="25.5" customHeight="1">
      <c r="B29" s="41"/>
      <c r="E29" s="47"/>
      <c r="F29" s="20"/>
    </row>
    <row r="30" ht="25.5" customHeight="1">
      <c r="F30" s="20"/>
    </row>
    <row r="31" ht="25.5" customHeight="1">
      <c r="F31" s="20"/>
    </row>
    <row r="32" ht="25.5" customHeight="1">
      <c r="F32" s="20"/>
    </row>
    <row r="33" ht="25.5" customHeight="1">
      <c r="F33" s="20"/>
    </row>
    <row r="34" spans="4:6" ht="25.5" customHeight="1">
      <c r="D34" s="60"/>
      <c r="F34" s="20"/>
    </row>
    <row r="35" spans="4:6" ht="25.5" customHeight="1">
      <c r="D35" s="60"/>
      <c r="E35" s="61"/>
      <c r="F35" s="20"/>
    </row>
    <row r="36" ht="25.5" customHeight="1">
      <c r="F36" s="20"/>
    </row>
    <row r="37" ht="25.5" customHeight="1">
      <c r="F37" s="20"/>
    </row>
    <row r="38" ht="25.5" customHeight="1">
      <c r="F38" s="20"/>
    </row>
    <row r="39" ht="25.5" customHeight="1">
      <c r="F39" s="20"/>
    </row>
    <row r="40" ht="25.5" customHeight="1">
      <c r="F40" s="20"/>
    </row>
    <row r="41" ht="25.5" customHeight="1">
      <c r="F41" s="20"/>
    </row>
    <row r="42" ht="25.5" customHeight="1">
      <c r="F42" s="20"/>
    </row>
    <row r="43" ht="25.5" customHeight="1">
      <c r="F43" s="20"/>
    </row>
    <row r="44" ht="25.5" customHeight="1">
      <c r="F44" s="20"/>
    </row>
    <row r="45" ht="25.5" customHeight="1">
      <c r="F45" s="20"/>
    </row>
    <row r="46" ht="25.5" customHeight="1">
      <c r="F46" s="20"/>
    </row>
    <row r="47" ht="25.5" customHeight="1">
      <c r="F47" s="20"/>
    </row>
    <row r="48" ht="25.5" customHeight="1">
      <c r="F48" s="20"/>
    </row>
    <row r="49" ht="25.5" customHeight="1">
      <c r="F49" s="20"/>
    </row>
    <row r="50" ht="25.5" customHeight="1">
      <c r="F50" s="20"/>
    </row>
    <row r="51" ht="25.5" customHeight="1">
      <c r="F51" s="20"/>
    </row>
    <row r="52" ht="25.5" customHeight="1">
      <c r="F52" s="20"/>
    </row>
    <row r="53" ht="25.5" customHeight="1">
      <c r="F53" s="20"/>
    </row>
    <row r="54" ht="25.5" customHeight="1">
      <c r="F54" s="20"/>
    </row>
    <row r="55" ht="25.5" customHeight="1">
      <c r="F55" s="20"/>
    </row>
    <row r="56" ht="25.5" customHeight="1">
      <c r="F56" s="20"/>
    </row>
    <row r="57" ht="25.5" customHeight="1">
      <c r="F57" s="20"/>
    </row>
    <row r="58" ht="25.5" customHeight="1">
      <c r="F58" s="20"/>
    </row>
    <row r="59" ht="25.5" customHeight="1">
      <c r="F59" s="20"/>
    </row>
    <row r="60" ht="25.5" customHeight="1">
      <c r="F60" s="20"/>
    </row>
    <row r="61" ht="25.5" customHeight="1">
      <c r="F61" s="20"/>
    </row>
    <row r="62" ht="25.5" customHeight="1">
      <c r="F62" s="20"/>
    </row>
    <row r="63" ht="25.5" customHeight="1">
      <c r="F63" s="20"/>
    </row>
    <row r="64" ht="25.5" customHeight="1">
      <c r="F64" s="20"/>
    </row>
    <row r="65" ht="25.5" customHeight="1">
      <c r="F65" s="20"/>
    </row>
    <row r="66" ht="25.5" customHeight="1">
      <c r="F66" s="20"/>
    </row>
    <row r="67" ht="25.5" customHeight="1">
      <c r="F67" s="20"/>
    </row>
    <row r="68" ht="25.5" customHeight="1">
      <c r="F68" s="20"/>
    </row>
    <row r="69" ht="25.5" customHeight="1">
      <c r="F69" s="20"/>
    </row>
    <row r="70" ht="25.5" customHeight="1">
      <c r="F70" s="20"/>
    </row>
    <row r="71" ht="25.5" customHeight="1">
      <c r="F71" s="20"/>
    </row>
    <row r="72" ht="25.5" customHeight="1">
      <c r="F72" s="20"/>
    </row>
    <row r="73" ht="25.5" customHeight="1">
      <c r="F73" s="20"/>
    </row>
    <row r="74" ht="25.5" customHeight="1">
      <c r="F74" s="20"/>
    </row>
    <row r="75" ht="25.5" customHeight="1">
      <c r="F75" s="20"/>
    </row>
    <row r="76" ht="25.5" customHeight="1">
      <c r="F76" s="20"/>
    </row>
    <row r="77" ht="25.5" customHeight="1">
      <c r="F77" s="20"/>
    </row>
    <row r="78" ht="25.5" customHeight="1">
      <c r="F78" s="20"/>
    </row>
    <row r="79" ht="25.5" customHeight="1">
      <c r="F79" s="20"/>
    </row>
    <row r="80" ht="25.5" customHeight="1">
      <c r="F80" s="20"/>
    </row>
    <row r="81" ht="25.5" customHeight="1">
      <c r="F81" s="20"/>
    </row>
    <row r="82" ht="25.5" customHeight="1">
      <c r="F82" s="20"/>
    </row>
    <row r="83" ht="25.5" customHeight="1">
      <c r="F83" s="20"/>
    </row>
    <row r="84" ht="25.5" customHeight="1">
      <c r="F84" s="20"/>
    </row>
    <row r="85" ht="25.5" customHeight="1">
      <c r="F85" s="20"/>
    </row>
    <row r="86" ht="25.5" customHeight="1">
      <c r="F86" s="20"/>
    </row>
    <row r="87" ht="25.5" customHeight="1">
      <c r="F87" s="20"/>
    </row>
    <row r="88" ht="25.5" customHeight="1">
      <c r="F88" s="20"/>
    </row>
    <row r="89" ht="25.5" customHeight="1">
      <c r="F89" s="20"/>
    </row>
    <row r="90" ht="25.5" customHeight="1">
      <c r="F90" s="20"/>
    </row>
    <row r="91" ht="25.5" customHeight="1">
      <c r="F91" s="20"/>
    </row>
    <row r="92" ht="25.5" customHeight="1">
      <c r="F92" s="20"/>
    </row>
    <row r="93" ht="25.5" customHeight="1">
      <c r="F93" s="20"/>
    </row>
    <row r="94" ht="25.5" customHeight="1">
      <c r="F94" s="20"/>
    </row>
    <row r="95" ht="25.5" customHeight="1">
      <c r="F95" s="20"/>
    </row>
    <row r="96" ht="25.5" customHeight="1">
      <c r="F96" s="20"/>
    </row>
    <row r="97" ht="25.5" customHeight="1">
      <c r="F97" s="20"/>
    </row>
    <row r="98" ht="25.5" customHeight="1">
      <c r="F98" s="20"/>
    </row>
    <row r="99" ht="25.5" customHeight="1">
      <c r="F99" s="20"/>
    </row>
    <row r="100" ht="25.5" customHeight="1">
      <c r="F100" s="20"/>
    </row>
    <row r="101" ht="25.5" customHeight="1">
      <c r="F101" s="20"/>
    </row>
    <row r="102" ht="25.5" customHeight="1">
      <c r="F102" s="20"/>
    </row>
    <row r="103" ht="25.5" customHeight="1">
      <c r="F103" s="20"/>
    </row>
    <row r="104" ht="25.5" customHeight="1">
      <c r="F104" s="20"/>
    </row>
    <row r="105" ht="25.5" customHeight="1">
      <c r="F105" s="20"/>
    </row>
    <row r="106" ht="25.5" customHeight="1">
      <c r="F106" s="20"/>
    </row>
    <row r="107" ht="25.5" customHeight="1">
      <c r="F107" s="20"/>
    </row>
    <row r="108" ht="25.5" customHeight="1">
      <c r="F108" s="20"/>
    </row>
    <row r="109" ht="25.5" customHeight="1">
      <c r="F109" s="20"/>
    </row>
    <row r="110" ht="25.5" customHeight="1">
      <c r="F110" s="20"/>
    </row>
    <row r="111" ht="25.5" customHeight="1">
      <c r="F111" s="20"/>
    </row>
    <row r="112" ht="25.5" customHeight="1">
      <c r="F112" s="20"/>
    </row>
    <row r="113" ht="25.5" customHeight="1">
      <c r="F113" s="20"/>
    </row>
    <row r="114" ht="25.5" customHeight="1">
      <c r="F114" s="20"/>
    </row>
    <row r="115" ht="25.5" customHeight="1">
      <c r="F115" s="20"/>
    </row>
    <row r="116" ht="25.5" customHeight="1">
      <c r="F116" s="20"/>
    </row>
    <row r="117" ht="25.5" customHeight="1">
      <c r="F117" s="20"/>
    </row>
    <row r="118" ht="25.5" customHeight="1">
      <c r="F118" s="20"/>
    </row>
    <row r="119" ht="25.5" customHeight="1">
      <c r="F119" s="20"/>
    </row>
    <row r="120" ht="25.5" customHeight="1">
      <c r="F120" s="20"/>
    </row>
    <row r="121" ht="25.5" customHeight="1">
      <c r="F121" s="20"/>
    </row>
    <row r="122" ht="25.5" customHeight="1">
      <c r="F122" s="20"/>
    </row>
    <row r="123" ht="25.5" customHeight="1">
      <c r="F123" s="20"/>
    </row>
    <row r="124" ht="25.5" customHeight="1">
      <c r="F124" s="20"/>
    </row>
    <row r="125" ht="25.5" customHeight="1">
      <c r="F125" s="20"/>
    </row>
    <row r="126" ht="25.5" customHeight="1">
      <c r="F126" s="20"/>
    </row>
    <row r="127" ht="25.5" customHeight="1">
      <c r="F127" s="20"/>
    </row>
    <row r="128" ht="25.5" customHeight="1">
      <c r="F128" s="20"/>
    </row>
    <row r="129" ht="25.5" customHeight="1">
      <c r="F129" s="20"/>
    </row>
    <row r="130" ht="25.5" customHeight="1">
      <c r="F130" s="20"/>
    </row>
    <row r="131" ht="25.5" customHeight="1">
      <c r="F131" s="20"/>
    </row>
    <row r="132" ht="25.5" customHeight="1">
      <c r="F132" s="20"/>
    </row>
    <row r="133" ht="25.5" customHeight="1">
      <c r="F133" s="20"/>
    </row>
    <row r="134" ht="25.5" customHeight="1">
      <c r="F134" s="20"/>
    </row>
    <row r="135" ht="25.5" customHeight="1">
      <c r="F135" s="20"/>
    </row>
    <row r="136" ht="25.5" customHeight="1">
      <c r="F136" s="20"/>
    </row>
    <row r="137" ht="25.5" customHeight="1">
      <c r="F137" s="20"/>
    </row>
    <row r="138" ht="25.5" customHeight="1">
      <c r="F138" s="20"/>
    </row>
    <row r="139" ht="25.5" customHeight="1">
      <c r="F139" s="20"/>
    </row>
    <row r="140" ht="25.5" customHeight="1">
      <c r="F140" s="20"/>
    </row>
    <row r="141" ht="25.5" customHeight="1">
      <c r="F141" s="20"/>
    </row>
    <row r="142" ht="25.5" customHeight="1">
      <c r="F142" s="20"/>
    </row>
    <row r="143" ht="25.5" customHeight="1">
      <c r="F143" s="20"/>
    </row>
    <row r="144" ht="25.5" customHeight="1">
      <c r="F144" s="20"/>
    </row>
    <row r="145" ht="25.5" customHeight="1">
      <c r="F145" s="20"/>
    </row>
    <row r="146" ht="25.5" customHeight="1">
      <c r="F146" s="20"/>
    </row>
    <row r="147" ht="25.5" customHeight="1">
      <c r="F147" s="20"/>
    </row>
    <row r="148" ht="25.5" customHeight="1">
      <c r="F148" s="20"/>
    </row>
    <row r="149" ht="25.5" customHeight="1">
      <c r="F149" s="20"/>
    </row>
    <row r="150" ht="25.5" customHeight="1">
      <c r="F150" s="20"/>
    </row>
    <row r="151" ht="25.5" customHeight="1">
      <c r="F151" s="20"/>
    </row>
    <row r="152" ht="25.5" customHeight="1">
      <c r="F152" s="20"/>
    </row>
    <row r="153" ht="25.5" customHeight="1">
      <c r="F153" s="20"/>
    </row>
    <row r="154" ht="25.5" customHeight="1">
      <c r="F154" s="20"/>
    </row>
    <row r="155" ht="25.5" customHeight="1">
      <c r="F155" s="20"/>
    </row>
    <row r="156" ht="25.5" customHeight="1">
      <c r="F156" s="20"/>
    </row>
    <row r="157" ht="25.5" customHeight="1">
      <c r="F157" s="20"/>
    </row>
    <row r="158" ht="25.5" customHeight="1">
      <c r="F158" s="20"/>
    </row>
    <row r="159" ht="25.5" customHeight="1">
      <c r="F159" s="20"/>
    </row>
    <row r="160" ht="25.5" customHeight="1">
      <c r="F160" s="20"/>
    </row>
    <row r="161" ht="25.5" customHeight="1">
      <c r="F161" s="20"/>
    </row>
    <row r="162" ht="25.5" customHeight="1">
      <c r="F162" s="20"/>
    </row>
    <row r="163" ht="25.5" customHeight="1">
      <c r="F163" s="20"/>
    </row>
    <row r="164" ht="25.5" customHeight="1">
      <c r="F164" s="20"/>
    </row>
    <row r="165" ht="25.5" customHeight="1">
      <c r="F165" s="20"/>
    </row>
    <row r="166" ht="25.5" customHeight="1">
      <c r="F166" s="20"/>
    </row>
    <row r="167" ht="25.5" customHeight="1">
      <c r="F167" s="20"/>
    </row>
    <row r="168" ht="25.5" customHeight="1">
      <c r="F168" s="20"/>
    </row>
    <row r="169" ht="25.5" customHeight="1">
      <c r="F169" s="20"/>
    </row>
    <row r="170" ht="25.5" customHeight="1">
      <c r="F170" s="20"/>
    </row>
    <row r="171" ht="25.5" customHeight="1">
      <c r="F171" s="20"/>
    </row>
    <row r="172" ht="25.5" customHeight="1">
      <c r="F172" s="20"/>
    </row>
    <row r="173" ht="25.5" customHeight="1">
      <c r="F173" s="20"/>
    </row>
    <row r="174" ht="25.5" customHeight="1">
      <c r="F174" s="20"/>
    </row>
    <row r="175" ht="25.5" customHeight="1">
      <c r="F175" s="20"/>
    </row>
    <row r="176" ht="25.5" customHeight="1">
      <c r="F176" s="20"/>
    </row>
    <row r="177" ht="25.5" customHeight="1">
      <c r="F177" s="20"/>
    </row>
    <row r="178" ht="25.5" customHeight="1">
      <c r="F178" s="20"/>
    </row>
    <row r="179" ht="25.5" customHeight="1">
      <c r="F179" s="20"/>
    </row>
  </sheetData>
  <mergeCells count="1">
    <mergeCell ref="F2:G2"/>
  </mergeCells>
  <printOptions horizontalCentered="1" verticalCentered="1"/>
  <pageMargins left="0.5118110236220472" right="0.5118110236220472" top="0.3937007874015748" bottom="0.3937007874015748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</cp:lastModifiedBy>
  <cp:lastPrinted>2010-12-13T05:30:24Z</cp:lastPrinted>
  <dcterms:created xsi:type="dcterms:W3CDTF">2004-01-13T00:48:57Z</dcterms:created>
  <dcterms:modified xsi:type="dcterms:W3CDTF">2010-12-13T07:33:11Z</dcterms:modified>
  <cp:category/>
  <cp:version/>
  <cp:contentType/>
  <cp:contentStatus/>
</cp:coreProperties>
</file>